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P:\09_NKI\KKS\Fachliche-Schwerpunkte\06_Kommune\11_Excel und PDF-Formulare - KRL\Formulare_Arbeitsordner\KRL2022\01_FINALE_PRÜFUNG\"/>
    </mc:Choice>
  </mc:AlternateContent>
  <workbookProtection workbookPassword="CBEB" lockStructure="1"/>
  <bookViews>
    <workbookView xWindow="0" yWindow="0" windowWidth="28800" windowHeight="12300"/>
  </bookViews>
  <sheets>
    <sheet name="Erläuterung" sheetId="20" r:id="rId1"/>
    <sheet name="Basisdatenblatt" sheetId="12" r:id="rId2"/>
    <sheet name="Verfahrenstechnik" sheetId="60" r:id="rId3"/>
    <sheet name="WErte" sheetId="50" state="hidden" r:id="rId4"/>
  </sheets>
  <definedNames>
    <definedName name="_xlnm.Print_Area" localSheetId="1">Basisdatenblatt!$B$2:$H$31</definedName>
    <definedName name="_xlnm.Print_Area" localSheetId="0">Erläuterung!$C$2:$I$13</definedName>
    <definedName name="_xlnm.Print_Area" localSheetId="2">Verfahrenstechnik!$B$2:$J$22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60" l="1"/>
  <c r="H15" i="60" l="1"/>
  <c r="E9" i="12" s="1"/>
  <c r="E12" i="12" s="1"/>
  <c r="I13" i="60"/>
  <c r="F3" i="60"/>
  <c r="F4" i="60"/>
  <c r="C22" i="60"/>
  <c r="I14" i="60" l="1"/>
  <c r="E16" i="12" s="1"/>
  <c r="E15" i="12"/>
  <c r="E17" i="12" l="1"/>
  <c r="C31" i="12"/>
</calcChain>
</file>

<file path=xl/comments1.xml><?xml version="1.0" encoding="utf-8"?>
<comments xmlns="http://schemas.openxmlformats.org/spreadsheetml/2006/main">
  <authors>
    <author>Seymer, Paul</author>
  </authors>
  <commentList>
    <comment ref="I8" authorId="0" shapeId="0">
      <text>
        <r>
          <rPr>
            <b/>
            <sz val="9"/>
            <color indexed="81"/>
            <rFont val="Segoe UI"/>
            <family val="2"/>
          </rPr>
          <t xml:space="preserve">Hinweis: </t>
        </r>
        <r>
          <rPr>
            <sz val="9"/>
            <color indexed="81"/>
            <rFont val="Segoe UI"/>
            <family val="2"/>
          </rPr>
          <t>Bitte geben Sie einen plausiblen Wert für die erwartete Energieeinsparung an, welcher sich auf die Angaben der Machbarkeitsstudie stützt.</t>
        </r>
      </text>
    </comment>
  </commentList>
</comments>
</file>

<file path=xl/sharedStrings.xml><?xml version="1.0" encoding="utf-8"?>
<sst xmlns="http://schemas.openxmlformats.org/spreadsheetml/2006/main" count="61" uniqueCount="51">
  <si>
    <t>Antragsteller</t>
  </si>
  <si>
    <t>Sehr geehrte Fachplanerin, sehr geehrter Fachplaner,</t>
  </si>
  <si>
    <t xml:space="preserve">Mit Hilfe dieses Formulars wird Ihr Vorhaben auf Angemessenheit und auf Plausibilität geprüft. Deshalb bitten wir Sie, beim Ausfüllen genaue Angaben zu machen. </t>
  </si>
  <si>
    <t>Zur Handhabung des Formulars</t>
  </si>
  <si>
    <t>In den gelb hinterlegten Feldern sind Eintragungen vorzunehmen. In den weißen (schreibgeschützten) Feldern werden automatische Berechnung erstellt.</t>
  </si>
  <si>
    <t>Bestätigungen des Fachplaners</t>
  </si>
  <si>
    <t>Bestätigungen des Antragstellers</t>
  </si>
  <si>
    <t>Stempel und Unterschrift (Fachbetrieb):</t>
  </si>
  <si>
    <t>Stempel und Unterschrift (Antragsteller):</t>
  </si>
  <si>
    <t>Steuerungsfeld projektbegleitende Maßnahmen</t>
  </si>
  <si>
    <t>Gesamtausgaben</t>
  </si>
  <si>
    <t>Ort/Name der Kläranlage</t>
  </si>
  <si>
    <t>Kurzbezeichnung</t>
  </si>
  <si>
    <t>Beschreibung der Maßnahme</t>
  </si>
  <si>
    <t>Kosten der Maßnahme [€]</t>
  </si>
  <si>
    <t>Gesamtausgaben für alle Maßnahmen [€]</t>
  </si>
  <si>
    <t>Beschreibung der verfahrenstechnischen Umbauten der Kläranlage</t>
  </si>
  <si>
    <t xml:space="preserve">Im Basisformular werden einige allgemeine Angaben zur Anlage sowie zum Energieverbrauch abgefragt. Auf diesem Formular bestätigen Sie bitte Ihre Angaben mit Unterschrift und Stempel. </t>
  </si>
  <si>
    <t>Fördermitteleffizienz</t>
  </si>
  <si>
    <t>Beantragte Förderquote</t>
  </si>
  <si>
    <t>a</t>
  </si>
  <si>
    <t>Lebensdauer</t>
  </si>
  <si>
    <t xml:space="preserve">Fördersumme </t>
  </si>
  <si>
    <t>Energieeinsparungen</t>
  </si>
  <si>
    <t>kWh/a</t>
  </si>
  <si>
    <r>
      <t>bitte lesen Sie sich folgende Informationen genau durch und füllen Sie danach das Formular aus. Ziel dieses Formulares ist es, technische und wirtschaftliche Informationen über Ihr Vorhaben zu sammeln sowie die erreichte Energie- und THG</t>
    </r>
    <r>
      <rPr>
        <sz val="10"/>
        <rFont val="Arial"/>
        <family val="2"/>
      </rPr>
      <t xml:space="preserve">-Einsparung durch die Anwendung innovativer, neuer Verfahren zu berechnen. </t>
    </r>
  </si>
  <si>
    <t>THG-Einsparungen während der Lebensdauer</t>
  </si>
  <si>
    <t xml:space="preserve">Hiermit wird bestätigt, dass die in der Kommunalrichtlinie und im Technischen Annex genannten Fördervoraussetzungen sowie die Einhaltung der anerkannten Regeln der Technik in der Planungsphase berücksichtigt wurden. 
</t>
  </si>
  <si>
    <t>4.2.7 Maßnahmen zur Förderung von klimafeundlicher Abwasserbewirtschaftung
f) Anwendung innovativer Verfahrenstechnik in der Abwasserreinigung</t>
  </si>
  <si>
    <t>Beschreibung der Einsatzgebiete und Wirkungen</t>
  </si>
  <si>
    <t>Energieeinsparung [kWh/a]</t>
  </si>
  <si>
    <t>SUMME [kWh/a]</t>
  </si>
  <si>
    <t>Energieverbrauch der gesamten Reinigungsstufe (im wesentlichen Belüftung) vor den Maßnahmen:</t>
  </si>
  <si>
    <t>Energieverbrauch des alternativen Verfahrens bei gleicher Reinigungsleistung durch alle oben beschriebenen Maßnahmen:</t>
  </si>
  <si>
    <t>Energieeinsparung durch die Maßnahmen:</t>
  </si>
  <si>
    <t>z.B. SBR-Anlage</t>
  </si>
  <si>
    <t>z.B. Stickstoffeliminatrion durch einen sequentiell beschickten Reaktor zur Stickstoffelimination zur Einsparung von Belüftungsleistung</t>
  </si>
  <si>
    <t>kWh</t>
  </si>
  <si>
    <t>%</t>
  </si>
  <si>
    <r>
      <t xml:space="preserve">Richtlinie zur Förderung von Klimaschutzprojekten im kommunalen Umfeld
</t>
    </r>
    <r>
      <rPr>
        <b/>
        <i/>
        <sz val="10"/>
        <color theme="1" tint="0.499984740745262"/>
        <rFont val="Arial"/>
        <family val="2"/>
      </rPr>
      <t>Kommunalrichtlinie</t>
    </r>
  </si>
  <si>
    <t xml:space="preserve">Erläuterungen </t>
  </si>
  <si>
    <t>Formular 4.2.7 - Maßnahmen zur Förderung klimafreundlicher Abwasserbewirtschaftung - f) Anwendung innovativer Verfahrenstechnik in der Abwasserreinigung</t>
  </si>
  <si>
    <t xml:space="preserve"> </t>
  </si>
  <si>
    <t>Bitte reichen Sie neben diesem Berechnungsformular eine unverbindliche, tabellarische Ausgabenaufstellung mit ein, in der die einzelnen Komponenten und Maßnahmen aufgeschlüsselt werden.</t>
  </si>
  <si>
    <r>
      <t>t CO</t>
    </r>
    <r>
      <rPr>
        <b/>
        <vertAlign val="subscript"/>
        <sz val="10"/>
        <rFont val="Arial"/>
        <family val="2"/>
      </rPr>
      <t>2</t>
    </r>
    <r>
      <rPr>
        <b/>
        <sz val="10"/>
        <rFont val="Arial"/>
        <family val="2"/>
      </rPr>
      <t>-Äq.</t>
    </r>
  </si>
  <si>
    <r>
      <t>€/t CO</t>
    </r>
    <r>
      <rPr>
        <b/>
        <vertAlign val="subscript"/>
        <sz val="10"/>
        <rFont val="Arial"/>
        <family val="2"/>
      </rPr>
      <t>2</t>
    </r>
    <r>
      <rPr>
        <b/>
        <sz val="10"/>
        <rFont val="Arial"/>
        <family val="2"/>
      </rPr>
      <t>-Äq.</t>
    </r>
  </si>
  <si>
    <r>
      <t>Erreichte THG-Einsparungen [Tonnen CO</t>
    </r>
    <r>
      <rPr>
        <vertAlign val="subscript"/>
        <sz val="10"/>
        <rFont val="Arial"/>
        <family val="2"/>
      </rPr>
      <t>2</t>
    </r>
    <r>
      <rPr>
        <sz val="10"/>
        <rFont val="Arial"/>
        <family val="2"/>
      </rPr>
      <t>-Äq.]</t>
    </r>
    <r>
      <rPr>
        <vertAlign val="superscript"/>
        <sz val="10"/>
        <rFont val="Arial"/>
        <family val="2"/>
      </rPr>
      <t>a</t>
    </r>
  </si>
  <si>
    <r>
      <rPr>
        <vertAlign val="superscript"/>
        <sz val="10"/>
        <rFont val="Arial"/>
        <family val="2"/>
      </rPr>
      <t>a</t>
    </r>
    <r>
      <rPr>
        <sz val="10"/>
        <rFont val="Arial"/>
        <family val="2"/>
      </rPr>
      <t xml:space="preserve"> berechnet mit Emissionsfaktor von 0,436 kg CO</t>
    </r>
    <r>
      <rPr>
        <vertAlign val="subscript"/>
        <sz val="10"/>
        <rFont val="Arial"/>
        <family val="2"/>
      </rPr>
      <t>2</t>
    </r>
    <r>
      <rPr>
        <sz val="10"/>
        <rFont val="Arial"/>
        <family val="2"/>
      </rPr>
      <t xml:space="preserve">/kWh (Quelle: Öko-Insitut 2021) </t>
    </r>
  </si>
  <si>
    <t>€</t>
  </si>
  <si>
    <t>Hiermit wird bestätigt, dass bei der Beauftragung der Ausführung der geförderten Leistung die in der Kommunalrichtlinie und im Technischen Annex genannten Fördervoraussetzungen eingehalten werden sowie die Dokumentation inkl. Berechnungsergebnisse zur Kenntnis genommen wurden. Es wird bestätigt, dass der finale Zuschlag zur Auftragsvergabe erst nach Bescheiderhalt erfolgt.</t>
  </si>
  <si>
    <t>4.2.7 Maßnahmen zur Förderung klimafreundlicher Abwasserbewirtschaftung 
f) Anwendung innovativer Verfahrenstechnik in der Abwasserreinigung 
Version 2302_V2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</si>
</sst>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4" formatCode="_-* #,##0.00\ &quot;€&quot;_-;\-* #,##0.00\ &quot;€&quot;_-;_-* &quot;-&quot;??\ &quot;€&quot;_-;_-@_-"/>
    <numFmt numFmtId="164" formatCode="_-* #,##0.00\ _€_-;\-* #,##0.00\ _€_-;_-* &quot;-&quot;??\ _€_-;_-@_-"/>
    <numFmt numFmtId="165" formatCode="_-* #,##0.00\ [$€-1]_-;\-* #,##0.00\ [$€-1]_-;_-* &quot;-&quot;??\ [$€-1]_-"/>
    <numFmt numFmtId="166" formatCode="#;#;@"/>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 numFmtId="184" formatCode="#,##0.00\ &quot;Gg&quot;"/>
    <numFmt numFmtId="185" formatCode="#,##0.00\ &quot;kg&quot;"/>
    <numFmt numFmtId="186" formatCode="#,##0.00\ &quot;kt&quot;"/>
    <numFmt numFmtId="187" formatCode="#,##0.00\ &quot;Stck&quot;"/>
    <numFmt numFmtId="188" formatCode="#,##0.00\ &quot;Stk&quot;"/>
    <numFmt numFmtId="189" formatCode="#,##0.00\ &quot;T.Stk&quot;"/>
    <numFmt numFmtId="190" formatCode="#,##0.00\ &quot;TJ&quot;"/>
    <numFmt numFmtId="191" formatCode="#,##0.00\ &quot;TStk&quot;"/>
    <numFmt numFmtId="192" formatCode="yyyy"/>
    <numFmt numFmtId="193" formatCode="_-* #,##0.00\ [$€]_-;\-* #,##0.00\ [$€]_-;_-* &quot;-&quot;??\ [$€]_-;_-@_-"/>
    <numFmt numFmtId="194" formatCode="@\ *."/>
    <numFmt numFmtId="195" formatCode="#,##0.00_ ;\-#,##0.00\ "/>
    <numFmt numFmtId="196" formatCode="0.0"/>
    <numFmt numFmtId="197" formatCode="#,##0\ &quot;kWh/a&quot;"/>
    <numFmt numFmtId="198" formatCode="0\ &quot;t CO2Äq/a&quot;"/>
    <numFmt numFmtId="199" formatCode="#,##0.0"/>
  </numFmts>
  <fonts count="25">
    <font>
      <sz val="10"/>
      <name val="Arial"/>
    </font>
    <font>
      <sz val="10"/>
      <name val="Arial"/>
      <family val="2"/>
    </font>
    <font>
      <b/>
      <sz val="12"/>
      <name val="Arial"/>
      <family val="2"/>
    </font>
    <font>
      <sz val="12"/>
      <name val="Arial"/>
      <family val="2"/>
    </font>
    <font>
      <b/>
      <sz val="16"/>
      <name val="Arial"/>
      <family val="2"/>
    </font>
    <font>
      <b/>
      <sz val="10"/>
      <name val="Arial"/>
      <family val="2"/>
    </font>
    <font>
      <sz val="10"/>
      <name val="Arial"/>
      <family val="2"/>
    </font>
    <font>
      <sz val="10"/>
      <color theme="0" tint="-0.34998626667073579"/>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sz val="10"/>
      <color rgb="FFFF0000"/>
      <name val="Arial"/>
      <family val="2"/>
    </font>
    <font>
      <vertAlign val="superscript"/>
      <sz val="10"/>
      <name val="Arial"/>
      <family val="2"/>
    </font>
    <font>
      <b/>
      <vertAlign val="subscript"/>
      <sz val="10"/>
      <name val="Arial"/>
      <family val="2"/>
    </font>
    <font>
      <sz val="9"/>
      <color indexed="81"/>
      <name val="Segoe UI"/>
      <family val="2"/>
    </font>
    <font>
      <b/>
      <sz val="9"/>
      <color indexed="81"/>
      <name val="Segoe UI"/>
      <family val="2"/>
    </font>
    <font>
      <b/>
      <sz val="16"/>
      <color rgb="FF008540"/>
      <name val="Arial"/>
      <family val="2"/>
    </font>
    <font>
      <sz val="10"/>
      <color rgb="FF008540"/>
      <name val="Arial"/>
      <family val="2"/>
    </font>
    <font>
      <b/>
      <sz val="10"/>
      <color theme="1" tint="0.499984740745262"/>
      <name val="Arial"/>
      <family val="2"/>
    </font>
    <font>
      <b/>
      <i/>
      <sz val="10"/>
      <color theme="1" tint="0.499984740745262"/>
      <name val="Arial"/>
      <family val="2"/>
    </font>
    <font>
      <b/>
      <sz val="11"/>
      <color rgb="FFFF0000"/>
      <name val="Arial"/>
      <family val="2"/>
    </font>
    <font>
      <vertAlign val="subscript"/>
      <sz val="10"/>
      <name val="Arial"/>
      <family val="2"/>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lightDown">
        <bgColor indexed="55"/>
      </patternFill>
    </fill>
    <fill>
      <patternFill patternType="solid">
        <fgColor rgb="FFA0A0A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8">
    <xf numFmtId="0" fontId="0" fillId="0" borderId="0"/>
    <xf numFmtId="165" fontId="1"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49" fontId="8" fillId="0" borderId="0"/>
    <xf numFmtId="167" fontId="8" fillId="0" borderId="0">
      <alignment horizontal="center"/>
    </xf>
    <xf numFmtId="168" fontId="8" fillId="0" borderId="0"/>
    <xf numFmtId="169" fontId="8" fillId="0" borderId="0"/>
    <xf numFmtId="170" fontId="8" fillId="0" borderId="0"/>
    <xf numFmtId="171" fontId="8" fillId="0" borderId="0"/>
    <xf numFmtId="172" fontId="9" fillId="0" borderId="0"/>
    <xf numFmtId="173" fontId="10" fillId="0" borderId="0"/>
    <xf numFmtId="174" fontId="9" fillId="0" borderId="0"/>
    <xf numFmtId="49" fontId="11" fillId="0" borderId="1" applyNumberFormat="0" applyFont="0" applyFill="0" applyBorder="0" applyProtection="0">
      <alignment horizontal="left" vertical="center" indent="2"/>
    </xf>
    <xf numFmtId="175" fontId="8" fillId="0" borderId="0"/>
    <xf numFmtId="176" fontId="8" fillId="0" borderId="0"/>
    <xf numFmtId="177" fontId="8" fillId="0" borderId="0"/>
    <xf numFmtId="178" fontId="9" fillId="0" borderId="0"/>
    <xf numFmtId="49" fontId="11" fillId="0" borderId="15" applyNumberFormat="0" applyFont="0" applyFill="0" applyBorder="0" applyProtection="0">
      <alignment horizontal="left" vertical="center" indent="5"/>
    </xf>
    <xf numFmtId="179" fontId="8" fillId="0" borderId="0">
      <alignment horizontal="center"/>
    </xf>
    <xf numFmtId="180" fontId="8" fillId="0" borderId="0">
      <alignment horizontal="center"/>
    </xf>
    <xf numFmtId="181" fontId="8" fillId="0" borderId="0">
      <alignment horizontal="center"/>
    </xf>
    <xf numFmtId="182" fontId="8" fillId="0" borderId="0">
      <alignment horizontal="center"/>
    </xf>
    <xf numFmtId="183" fontId="8" fillId="0" borderId="0">
      <alignment horizontal="center"/>
    </xf>
    <xf numFmtId="0" fontId="1" fillId="0" borderId="0" applyFont="0" applyFill="0" applyBorder="0" applyAlignment="0" applyProtection="0"/>
    <xf numFmtId="184" fontId="1" fillId="0" borderId="16" applyFont="0" applyFill="0" applyBorder="0" applyAlignment="0" applyProtection="0">
      <alignment horizontal="left"/>
    </xf>
    <xf numFmtId="185" fontId="1" fillId="0" borderId="16" applyFont="0" applyFill="0" applyBorder="0" applyAlignment="0" applyProtection="0">
      <alignment horizontal="left"/>
    </xf>
    <xf numFmtId="186" fontId="1" fillId="0" borderId="16"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87" fontId="1" fillId="0" borderId="16" applyFont="0" applyFill="0" applyBorder="0" applyAlignment="0" applyProtection="0">
      <alignment horizontal="left"/>
    </xf>
    <xf numFmtId="188" fontId="1" fillId="0" borderId="16" applyFont="0" applyFill="0" applyBorder="0" applyAlignment="0" applyProtection="0">
      <alignment horizontal="left"/>
    </xf>
    <xf numFmtId="189" fontId="1" fillId="0" borderId="16" applyFont="0" applyFill="0" applyBorder="0" applyAlignment="0" applyProtection="0">
      <alignment horizontal="left"/>
    </xf>
    <xf numFmtId="190" fontId="1" fillId="0" borderId="16" applyFont="0" applyFill="0" applyBorder="0" applyAlignment="0" applyProtection="0">
      <alignment horizontal="left"/>
    </xf>
    <xf numFmtId="191" fontId="1" fillId="0" borderId="16" applyFont="0" applyFill="0" applyBorder="0" applyAlignment="0" applyProtection="0">
      <alignment horizontal="left"/>
    </xf>
    <xf numFmtId="192" fontId="1" fillId="0" borderId="16" applyFont="0" applyFill="0" applyBorder="0" applyAlignment="0" applyProtection="0">
      <alignment horizontal="left"/>
    </xf>
    <xf numFmtId="4" fontId="12" fillId="0" borderId="17" applyFill="0" applyBorder="0" applyProtection="0">
      <alignment horizontal="right" vertical="center"/>
    </xf>
    <xf numFmtId="193" fontId="1" fillId="0" borderId="0" applyFont="0" applyFill="0" applyBorder="0" applyAlignment="0" applyProtection="0"/>
    <xf numFmtId="0" fontId="13" fillId="0" borderId="0" applyNumberFormat="0" applyFill="0" applyBorder="0" applyAlignment="0" applyProtection="0"/>
    <xf numFmtId="194" fontId="9" fillId="0" borderId="0"/>
    <xf numFmtId="4" fontId="11" fillId="0" borderId="1" applyFill="0" applyBorder="0" applyProtection="0">
      <alignment horizontal="right" vertical="center"/>
    </xf>
    <xf numFmtId="49" fontId="12" fillId="0" borderId="1" applyNumberFormat="0" applyFill="0" applyBorder="0" applyProtection="0">
      <alignment horizontal="left" vertical="center"/>
    </xf>
    <xf numFmtId="0" fontId="11" fillId="0" borderId="1" applyNumberFormat="0" applyFill="0" applyAlignment="0" applyProtection="0"/>
    <xf numFmtId="164" fontId="1" fillId="0" borderId="0" applyFont="0" applyFill="0" applyBorder="0" applyAlignment="0" applyProtection="0"/>
    <xf numFmtId="44" fontId="1" fillId="0" borderId="0" applyFont="0" applyFill="0" applyBorder="0" applyAlignment="0" applyProtection="0"/>
  </cellStyleXfs>
  <cellXfs count="178">
    <xf numFmtId="0" fontId="0" fillId="0" borderId="0" xfId="0"/>
    <xf numFmtId="0" fontId="3" fillId="3" borderId="0" xfId="0" applyFont="1" applyFill="1" applyBorder="1" applyProtection="1">
      <protection hidden="1"/>
    </xf>
    <xf numFmtId="0" fontId="0" fillId="3" borderId="0" xfId="0" applyFill="1" applyBorder="1" applyProtection="1">
      <protection hidden="1"/>
    </xf>
    <xf numFmtId="0" fontId="1" fillId="0" borderId="0" xfId="0" applyFont="1"/>
    <xf numFmtId="0" fontId="3" fillId="3" borderId="0" xfId="0" applyFont="1" applyFill="1" applyBorder="1" applyProtection="1"/>
    <xf numFmtId="10" fontId="5" fillId="3"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3" fontId="5" fillId="3" borderId="0" xfId="0" applyNumberFormat="1" applyFont="1" applyFill="1" applyBorder="1" applyAlignment="1" applyProtection="1">
      <alignment horizontal="center"/>
    </xf>
    <xf numFmtId="0" fontId="1" fillId="0" borderId="1" xfId="5" applyFont="1" applyFill="1" applyBorder="1" applyAlignment="1" applyProtection="1">
      <alignment vertical="center"/>
    </xf>
    <xf numFmtId="0" fontId="3" fillId="3" borderId="0" xfId="5" applyFont="1" applyFill="1" applyBorder="1" applyProtection="1"/>
    <xf numFmtId="10" fontId="5" fillId="3" borderId="0" xfId="5" applyNumberFormat="1" applyFont="1" applyFill="1" applyBorder="1" applyAlignment="1" applyProtection="1">
      <alignment vertical="center"/>
    </xf>
    <xf numFmtId="0" fontId="1" fillId="0" borderId="0" xfId="5" applyFont="1" applyFill="1" applyBorder="1" applyAlignment="1" applyProtection="1">
      <alignment vertical="center"/>
    </xf>
    <xf numFmtId="3" fontId="5" fillId="0" borderId="0" xfId="5" applyNumberFormat="1" applyFont="1" applyFill="1" applyBorder="1" applyAlignment="1" applyProtection="1">
      <alignment horizontal="center"/>
    </xf>
    <xf numFmtId="0" fontId="1" fillId="0" borderId="0" xfId="5" applyProtection="1"/>
    <xf numFmtId="0" fontId="1" fillId="6" borderId="5" xfId="5" applyFill="1" applyBorder="1" applyAlignment="1" applyProtection="1">
      <alignment horizontal="center" vertical="center"/>
    </xf>
    <xf numFmtId="0" fontId="1" fillId="0" borderId="13" xfId="5" applyBorder="1" applyAlignment="1" applyProtection="1"/>
    <xf numFmtId="0" fontId="2" fillId="3" borderId="6" xfId="5" applyFont="1" applyFill="1" applyBorder="1" applyProtection="1"/>
    <xf numFmtId="0" fontId="1" fillId="6" borderId="3" xfId="5" applyFill="1" applyBorder="1" applyAlignment="1" applyProtection="1">
      <alignment horizontal="center" vertical="center"/>
    </xf>
    <xf numFmtId="0" fontId="1" fillId="3" borderId="0" xfId="5" applyFont="1" applyFill="1" applyBorder="1" applyAlignment="1" applyProtection="1">
      <alignment vertical="center"/>
    </xf>
    <xf numFmtId="0" fontId="1" fillId="3" borderId="2" xfId="5" applyFill="1" applyBorder="1" applyAlignment="1" applyProtection="1">
      <alignment vertical="center"/>
    </xf>
    <xf numFmtId="0" fontId="3" fillId="3" borderId="0" xfId="5" applyFont="1" applyFill="1" applyBorder="1" applyAlignment="1" applyProtection="1">
      <alignment vertical="center" wrapText="1"/>
    </xf>
    <xf numFmtId="0" fontId="1" fillId="3" borderId="0" xfId="5" applyFill="1" applyBorder="1" applyAlignment="1" applyProtection="1">
      <alignment vertical="center"/>
    </xf>
    <xf numFmtId="0" fontId="3" fillId="3" borderId="0" xfId="5" applyFont="1" applyFill="1" applyBorder="1" applyAlignment="1" applyProtection="1">
      <alignment horizontal="center" vertical="center" wrapText="1"/>
    </xf>
    <xf numFmtId="0" fontId="3" fillId="3" borderId="0" xfId="5" applyFont="1" applyFill="1" applyBorder="1" applyAlignment="1" applyProtection="1">
      <alignment vertical="center"/>
    </xf>
    <xf numFmtId="0" fontId="1" fillId="6" borderId="3" xfId="5" applyFill="1" applyBorder="1" applyProtection="1"/>
    <xf numFmtId="0" fontId="0" fillId="0" borderId="0" xfId="0" applyFill="1" applyProtection="1"/>
    <xf numFmtId="0" fontId="1" fillId="6" borderId="0" xfId="5" applyFont="1" applyFill="1" applyBorder="1" applyAlignment="1" applyProtection="1">
      <alignment horizontal="left"/>
    </xf>
    <xf numFmtId="0" fontId="1" fillId="6" borderId="0" xfId="5" applyFont="1" applyFill="1" applyBorder="1" applyAlignment="1" applyProtection="1">
      <alignment horizontal="center"/>
    </xf>
    <xf numFmtId="0" fontId="1" fillId="3" borderId="10" xfId="5" applyFill="1" applyBorder="1" applyAlignment="1" applyProtection="1">
      <alignment horizontal="center" vertical="center"/>
    </xf>
    <xf numFmtId="3" fontId="1" fillId="5" borderId="1" xfId="47" applyNumberFormat="1" applyFont="1"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Protection="1"/>
    <xf numFmtId="0" fontId="0" fillId="3" borderId="5" xfId="0" applyFill="1" applyBorder="1" applyAlignment="1" applyProtection="1"/>
    <xf numFmtId="0" fontId="0" fillId="3" borderId="13" xfId="0" applyFill="1" applyBorder="1" applyAlignment="1" applyProtection="1"/>
    <xf numFmtId="0" fontId="0" fillId="3" borderId="6" xfId="0" applyFill="1" applyBorder="1" applyAlignment="1" applyProtection="1"/>
    <xf numFmtId="0" fontId="0" fillId="3" borderId="3" xfId="0" applyFill="1" applyBorder="1" applyAlignment="1" applyProtection="1">
      <alignment horizontal="center" vertical="center"/>
    </xf>
    <xf numFmtId="0" fontId="3" fillId="3" borderId="0" xfId="0" applyFont="1" applyFill="1" applyBorder="1" applyAlignment="1" applyProtection="1"/>
    <xf numFmtId="0" fontId="6" fillId="0" borderId="1" xfId="0" applyFont="1" applyFill="1" applyBorder="1" applyAlignment="1" applyProtection="1">
      <alignment vertical="center"/>
    </xf>
    <xf numFmtId="0" fontId="3" fillId="3" borderId="0" xfId="0" applyFont="1" applyFill="1" applyBorder="1" applyAlignment="1" applyProtection="1">
      <alignment vertical="center"/>
    </xf>
    <xf numFmtId="0" fontId="1" fillId="0" borderId="1" xfId="0" applyFont="1" applyFill="1" applyBorder="1" applyAlignment="1" applyProtection="1">
      <alignment vertical="center" wrapText="1"/>
    </xf>
    <xf numFmtId="0" fontId="1" fillId="3" borderId="3" xfId="0" applyFont="1" applyFill="1" applyBorder="1" applyAlignment="1" applyProtection="1">
      <alignment horizontal="center" vertical="center"/>
    </xf>
    <xf numFmtId="10" fontId="1" fillId="3" borderId="0" xfId="0" applyNumberFormat="1" applyFont="1" applyFill="1" applyBorder="1" applyAlignment="1" applyProtection="1">
      <alignment horizontal="center"/>
    </xf>
    <xf numFmtId="0" fontId="0" fillId="0" borderId="0" xfId="0" applyBorder="1" applyAlignment="1" applyProtection="1">
      <alignment horizontal="center" vertical="center" wrapText="1"/>
    </xf>
    <xf numFmtId="0" fontId="3" fillId="3" borderId="2" xfId="0" applyFont="1" applyFill="1" applyBorder="1" applyAlignment="1" applyProtection="1">
      <alignment horizontal="center"/>
    </xf>
    <xf numFmtId="0" fontId="0" fillId="0" borderId="3" xfId="0" applyBorder="1" applyProtection="1"/>
    <xf numFmtId="0" fontId="0" fillId="0" borderId="0" xfId="0" applyBorder="1" applyProtection="1"/>
    <xf numFmtId="0" fontId="0" fillId="0" borderId="2" xfId="0" applyBorder="1" applyProtection="1"/>
    <xf numFmtId="0" fontId="3" fillId="3" borderId="0" xfId="0" applyFont="1" applyFill="1" applyBorder="1" applyAlignment="1" applyProtection="1">
      <alignment horizontal="center"/>
    </xf>
    <xf numFmtId="3" fontId="5" fillId="6" borderId="1" xfId="0" applyNumberFormat="1" applyFont="1" applyFill="1" applyBorder="1" applyAlignment="1" applyProtection="1">
      <alignment horizontal="right"/>
    </xf>
    <xf numFmtId="0" fontId="0" fillId="3" borderId="0" xfId="0" applyFill="1" applyBorder="1" applyAlignment="1" applyProtection="1"/>
    <xf numFmtId="0" fontId="0" fillId="3" borderId="2" xfId="0" applyFill="1" applyBorder="1" applyAlignment="1" applyProtection="1"/>
    <xf numFmtId="0" fontId="0" fillId="0" borderId="3" xfId="0" applyBorder="1" applyAlignment="1" applyProtection="1">
      <alignment horizontal="center" vertical="center"/>
    </xf>
    <xf numFmtId="0" fontId="0" fillId="0" borderId="2" xfId="0" applyFill="1" applyBorder="1" applyAlignment="1" applyProtection="1"/>
    <xf numFmtId="0" fontId="0" fillId="3" borderId="4" xfId="0" applyFill="1" applyBorder="1" applyAlignment="1" applyProtection="1">
      <alignment horizontal="center" vertical="center"/>
    </xf>
    <xf numFmtId="0" fontId="0" fillId="0" borderId="8" xfId="0" applyBorder="1" applyAlignment="1" applyProtection="1"/>
    <xf numFmtId="0" fontId="0" fillId="0" borderId="9" xfId="0" applyBorder="1" applyAlignment="1" applyProtection="1"/>
    <xf numFmtId="0" fontId="6" fillId="3" borderId="10" xfId="0" applyFont="1" applyFill="1" applyBorder="1" applyAlignment="1" applyProtection="1">
      <alignment horizontal="center" vertical="center"/>
    </xf>
    <xf numFmtId="0" fontId="0" fillId="3" borderId="11" xfId="0" applyFill="1" applyBorder="1" applyProtection="1"/>
    <xf numFmtId="0" fontId="5" fillId="0" borderId="1"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0" xfId="0" applyFont="1" applyFill="1" applyBorder="1" applyAlignment="1" applyProtection="1">
      <alignment horizontal="center"/>
    </xf>
    <xf numFmtId="0" fontId="0" fillId="6" borderId="3" xfId="0" applyFill="1" applyBorder="1" applyAlignment="1" applyProtection="1">
      <alignment horizontal="center" vertical="center"/>
      <protection hidden="1"/>
    </xf>
    <xf numFmtId="0" fontId="0" fillId="6" borderId="3" xfId="0" applyFill="1" applyBorder="1"/>
    <xf numFmtId="0" fontId="1" fillId="0" borderId="1" xfId="0" applyFont="1" applyBorder="1" applyAlignment="1" applyProtection="1">
      <alignment horizontal="center" vertical="center" wrapText="1"/>
      <protection hidden="1"/>
    </xf>
    <xf numFmtId="3" fontId="1" fillId="2" borderId="1" xfId="0" applyNumberFormat="1" applyFont="1" applyFill="1" applyBorder="1" applyAlignment="1" applyProtection="1">
      <alignment horizontal="center" vertical="center"/>
      <protection locked="0"/>
    </xf>
    <xf numFmtId="0" fontId="3" fillId="7" borderId="8" xfId="0" applyFont="1" applyFill="1" applyBorder="1" applyAlignment="1" applyProtection="1">
      <alignment vertical="center"/>
      <protection hidden="1"/>
    </xf>
    <xf numFmtId="0" fontId="5" fillId="0" borderId="1" xfId="0" applyFont="1" applyBorder="1" applyAlignment="1" applyProtection="1">
      <alignment vertical="center" wrapText="1"/>
      <protection hidden="1"/>
    </xf>
    <xf numFmtId="198" fontId="1" fillId="0" borderId="1" xfId="0" applyNumberFormat="1" applyFont="1" applyBorder="1" applyAlignment="1" applyProtection="1">
      <alignment horizontal="center" vertical="center"/>
      <protection hidden="1"/>
    </xf>
    <xf numFmtId="3" fontId="0" fillId="0" borderId="1" xfId="0" applyNumberFormat="1" applyBorder="1" applyAlignment="1">
      <alignment horizontal="center"/>
    </xf>
    <xf numFmtId="196" fontId="1" fillId="0" borderId="0" xfId="5" applyNumberFormat="1" applyFont="1" applyBorder="1" applyAlignment="1" applyProtection="1">
      <alignment horizontal="center" vertical="center"/>
    </xf>
    <xf numFmtId="0" fontId="0" fillId="0" borderId="7" xfId="0" applyBorder="1" applyAlignment="1" applyProtection="1">
      <alignment vertical="center"/>
      <protection hidden="1"/>
    </xf>
    <xf numFmtId="0" fontId="0" fillId="0" borderId="8" xfId="0" applyBorder="1" applyAlignment="1" applyProtection="1">
      <alignment vertical="center"/>
      <protection hidden="1"/>
    </xf>
    <xf numFmtId="0" fontId="1" fillId="0" borderId="1" xfId="0" applyFont="1" applyBorder="1" applyAlignment="1"/>
    <xf numFmtId="0" fontId="1" fillId="6" borderId="0" xfId="0" applyFont="1" applyFill="1" applyBorder="1" applyAlignment="1">
      <alignment vertical="center"/>
    </xf>
    <xf numFmtId="0" fontId="2" fillId="0" borderId="2" xfId="0" applyFont="1" applyFill="1" applyBorder="1" applyAlignment="1" applyProtection="1">
      <alignment vertical="center" wrapText="1"/>
      <protection hidden="1"/>
    </xf>
    <xf numFmtId="0" fontId="1" fillId="0" borderId="2" xfId="0" applyFont="1" applyFill="1" applyBorder="1" applyAlignment="1" applyProtection="1">
      <alignment horizontal="center" vertical="center" wrapText="1"/>
      <protection hidden="1"/>
    </xf>
    <xf numFmtId="197" fontId="5" fillId="0" borderId="2" xfId="0" applyNumberFormat="1" applyFont="1" applyFill="1" applyBorder="1" applyAlignment="1" applyProtection="1">
      <alignment horizontal="center" vertical="center"/>
      <protection hidden="1"/>
    </xf>
    <xf numFmtId="0" fontId="1" fillId="0" borderId="0" xfId="5" applyFont="1" applyFill="1" applyBorder="1" applyAlignment="1" applyProtection="1">
      <alignment vertical="center" wrapText="1"/>
    </xf>
    <xf numFmtId="195" fontId="1" fillId="0" borderId="0" xfId="47" applyNumberFormat="1" applyFont="1" applyFill="1" applyBorder="1" applyAlignment="1" applyProtection="1">
      <alignment horizontal="center" vertical="center"/>
    </xf>
    <xf numFmtId="3" fontId="1" fillId="0" borderId="2" xfId="0" applyNumberFormat="1" applyFont="1" applyFill="1" applyBorder="1" applyAlignment="1" applyProtection="1">
      <alignment horizontal="center" vertical="center"/>
      <protection hidden="1"/>
    </xf>
    <xf numFmtId="0" fontId="1" fillId="0" borderId="2" xfId="5" applyBorder="1" applyProtection="1">
      <protection hidden="1"/>
    </xf>
    <xf numFmtId="0" fontId="1" fillId="0" borderId="2" xfId="0" applyFont="1" applyBorder="1" applyAlignment="1" applyProtection="1">
      <protection hidden="1"/>
    </xf>
    <xf numFmtId="3" fontId="0" fillId="0" borderId="2" xfId="0" applyNumberFormat="1" applyFill="1" applyBorder="1" applyAlignment="1" applyProtection="1">
      <alignment horizontal="center"/>
      <protection hidden="1"/>
    </xf>
    <xf numFmtId="0" fontId="1" fillId="6" borderId="2" xfId="5" applyFill="1" applyBorder="1" applyProtection="1">
      <protection hidden="1"/>
    </xf>
    <xf numFmtId="0" fontId="1" fillId="3" borderId="11" xfId="5" applyFill="1" applyBorder="1" applyAlignment="1" applyProtection="1">
      <alignment vertical="center"/>
      <protection hidden="1"/>
    </xf>
    <xf numFmtId="0" fontId="0" fillId="3" borderId="0" xfId="0" applyFill="1" applyBorder="1" applyAlignment="1" applyProtection="1">
      <alignment vertical="center" wrapText="1"/>
      <protection hidden="1"/>
    </xf>
    <xf numFmtId="0" fontId="0" fillId="8" borderId="0" xfId="0" applyFill="1" applyProtection="1">
      <protection hidden="1"/>
    </xf>
    <xf numFmtId="0" fontId="0" fillId="8" borderId="0" xfId="0" applyFill="1" applyBorder="1" applyProtection="1">
      <protection hidden="1"/>
    </xf>
    <xf numFmtId="0" fontId="3" fillId="8" borderId="0" xfId="0" applyFont="1" applyFill="1" applyBorder="1" applyProtection="1">
      <protection hidden="1"/>
    </xf>
    <xf numFmtId="0" fontId="0" fillId="0" borderId="0" xfId="0" applyBorder="1" applyProtection="1">
      <protection hidden="1"/>
    </xf>
    <xf numFmtId="0" fontId="14" fillId="8" borderId="0" xfId="0" applyFont="1" applyFill="1" applyBorder="1" applyProtection="1">
      <protection hidden="1"/>
    </xf>
    <xf numFmtId="0" fontId="0" fillId="8" borderId="0" xfId="0" applyFill="1" applyProtection="1"/>
    <xf numFmtId="0" fontId="0" fillId="8" borderId="0" xfId="0" applyFill="1" applyAlignment="1" applyProtection="1">
      <alignment horizontal="center" vertical="center"/>
    </xf>
    <xf numFmtId="0" fontId="3" fillId="8" borderId="0" xfId="0" applyFont="1" applyFill="1" applyProtection="1"/>
    <xf numFmtId="0" fontId="0" fillId="8" borderId="0" xfId="0" applyFill="1" applyBorder="1" applyAlignment="1" applyProtection="1"/>
    <xf numFmtId="0" fontId="0" fillId="8" borderId="0" xfId="0" applyFill="1" applyAlignment="1" applyProtection="1"/>
    <xf numFmtId="0" fontId="0" fillId="8" borderId="0" xfId="0" applyFill="1" applyBorder="1" applyProtection="1"/>
    <xf numFmtId="0" fontId="0" fillId="8" borderId="0" xfId="0" applyFill="1" applyBorder="1" applyAlignment="1" applyProtection="1">
      <alignment wrapText="1"/>
    </xf>
    <xf numFmtId="0" fontId="1" fillId="8" borderId="0" xfId="5" applyFill="1" applyProtection="1"/>
    <xf numFmtId="0" fontId="2" fillId="8" borderId="0" xfId="0" applyFont="1" applyFill="1" applyBorder="1" applyAlignment="1" applyProtection="1">
      <alignment vertical="center" wrapText="1"/>
      <protection hidden="1"/>
    </xf>
    <xf numFmtId="0" fontId="1" fillId="8" borderId="0" xfId="5" applyFill="1" applyProtection="1">
      <protection hidden="1"/>
    </xf>
    <xf numFmtId="3" fontId="1" fillId="8" borderId="0" xfId="0" applyNumberFormat="1" applyFont="1" applyFill="1" applyBorder="1" applyAlignment="1" applyProtection="1">
      <alignment horizontal="left" vertical="center"/>
      <protection hidden="1"/>
    </xf>
    <xf numFmtId="0" fontId="1" fillId="8" borderId="0" xfId="5" applyFill="1" applyBorder="1" applyProtection="1"/>
    <xf numFmtId="0" fontId="1" fillId="8" borderId="0" xfId="5" applyFill="1" applyBorder="1" applyAlignment="1" applyProtection="1">
      <alignment vertical="top" wrapText="1"/>
    </xf>
    <xf numFmtId="0" fontId="1" fillId="8" borderId="0" xfId="5" applyFont="1" applyFill="1" applyProtection="1"/>
    <xf numFmtId="199" fontId="5" fillId="3" borderId="1" xfId="5" applyNumberFormat="1" applyFont="1" applyFill="1" applyBorder="1" applyAlignment="1" applyProtection="1">
      <alignment horizontal="right"/>
    </xf>
    <xf numFmtId="4" fontId="0" fillId="0" borderId="1" xfId="0" applyNumberFormat="1" applyBorder="1" applyAlignment="1">
      <alignment horizontal="center"/>
    </xf>
    <xf numFmtId="3" fontId="5" fillId="0" borderId="1" xfId="0" applyNumberFormat="1" applyFont="1" applyBorder="1" applyAlignment="1" applyProtection="1">
      <alignment horizontal="center" vertical="center"/>
      <protection hidden="1"/>
    </xf>
    <xf numFmtId="4" fontId="1" fillId="2" borderId="1" xfId="0" applyNumberFormat="1" applyFont="1" applyFill="1" applyBorder="1" applyAlignment="1" applyProtection="1">
      <alignment horizontal="center" vertical="center"/>
      <protection locked="0"/>
    </xf>
    <xf numFmtId="196" fontId="1" fillId="0" borderId="1" xfId="0" applyNumberFormat="1" applyFont="1" applyBorder="1" applyAlignment="1" applyProtection="1">
      <alignment horizontal="center" vertical="center"/>
      <protection hidden="1"/>
    </xf>
    <xf numFmtId="0" fontId="7" fillId="6"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0" borderId="0" xfId="0" applyBorder="1" applyAlignment="1" applyProtection="1">
      <alignment vertical="center" wrapText="1"/>
      <protection hidden="1"/>
    </xf>
    <xf numFmtId="0" fontId="19" fillId="3" borderId="0" xfId="0" applyNumberFormat="1" applyFont="1" applyFill="1" applyBorder="1" applyAlignment="1" applyProtection="1">
      <alignment vertical="center" wrapText="1"/>
      <protection hidden="1"/>
    </xf>
    <xf numFmtId="0" fontId="20" fillId="3" borderId="0" xfId="0" applyFont="1" applyFill="1" applyBorder="1" applyAlignment="1" applyProtection="1">
      <protection hidden="1"/>
    </xf>
    <xf numFmtId="0" fontId="0" fillId="3" borderId="0" xfId="0" applyFill="1" applyBorder="1" applyAlignment="1" applyProtection="1">
      <alignment horizontal="center"/>
      <protection hidden="1"/>
    </xf>
    <xf numFmtId="0" fontId="6"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1" fillId="3" borderId="0" xfId="0" applyFont="1" applyFill="1" applyBorder="1" applyAlignment="1" applyProtection="1">
      <alignment vertical="center" wrapText="1"/>
      <protection hidden="1"/>
    </xf>
    <xf numFmtId="0" fontId="21" fillId="3" borderId="0" xfId="0" applyNumberFormat="1" applyFont="1" applyFill="1" applyBorder="1" applyAlignment="1" applyProtection="1">
      <alignment horizontal="left" vertical="top" wrapText="1"/>
      <protection hidden="1"/>
    </xf>
    <xf numFmtId="0" fontId="0" fillId="5" borderId="7" xfId="0" applyFill="1" applyBorder="1" applyAlignment="1" applyProtection="1">
      <alignment horizontal="center" wrapText="1"/>
      <protection locked="0"/>
    </xf>
    <xf numFmtId="0" fontId="0" fillId="5" borderId="8" xfId="0" applyFill="1" applyBorder="1" applyAlignment="1" applyProtection="1">
      <alignment horizontal="center" wrapText="1"/>
      <protection locked="0"/>
    </xf>
    <xf numFmtId="0" fontId="0" fillId="5" borderId="9" xfId="0" applyFill="1" applyBorder="1" applyAlignment="1" applyProtection="1">
      <alignment horizontal="center" wrapText="1"/>
      <protection locked="0"/>
    </xf>
    <xf numFmtId="0" fontId="2" fillId="3" borderId="0"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xf>
    <xf numFmtId="0" fontId="3" fillId="3" borderId="0" xfId="0" applyFont="1" applyFill="1" applyBorder="1" applyAlignment="1" applyProtection="1">
      <alignment horizontal="center"/>
    </xf>
    <xf numFmtId="0" fontId="7" fillId="3" borderId="12"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4" borderId="7" xfId="0" applyFont="1" applyFill="1" applyBorder="1" applyAlignment="1" applyProtection="1">
      <alignment horizontal="center" wrapText="1"/>
    </xf>
    <xf numFmtId="0" fontId="2" fillId="4" borderId="8" xfId="0" applyFont="1" applyFill="1" applyBorder="1" applyAlignment="1" applyProtection="1">
      <alignment horizontal="center" wrapText="1"/>
    </xf>
    <xf numFmtId="0" fontId="2" fillId="4" borderId="9" xfId="0" applyFont="1" applyFill="1" applyBorder="1" applyAlignment="1" applyProtection="1">
      <alignment horizontal="center" wrapText="1"/>
    </xf>
    <xf numFmtId="0" fontId="1" fillId="6" borderId="7" xfId="0" applyFont="1" applyFill="1" applyBorder="1" applyAlignment="1" applyProtection="1">
      <alignment horizontal="left" wrapText="1"/>
    </xf>
    <xf numFmtId="0" fontId="1" fillId="6" borderId="8" xfId="0" applyFont="1" applyFill="1" applyBorder="1" applyAlignment="1" applyProtection="1">
      <alignment horizontal="left" wrapText="1"/>
    </xf>
    <xf numFmtId="0" fontId="1" fillId="6" borderId="9" xfId="0" applyFont="1" applyFill="1" applyBorder="1" applyAlignment="1" applyProtection="1">
      <alignment horizontal="left" wrapText="1"/>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6" fillId="6" borderId="8" xfId="0" applyFont="1" applyFill="1" applyBorder="1" applyAlignment="1" applyProtection="1">
      <alignment horizontal="left" wrapText="1"/>
    </xf>
    <xf numFmtId="0" fontId="3" fillId="3" borderId="14" xfId="0" applyFont="1" applyFill="1" applyBorder="1" applyAlignment="1" applyProtection="1">
      <alignment horizontal="center"/>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23" fillId="6" borderId="7" xfId="0" applyFont="1" applyFill="1" applyBorder="1" applyAlignment="1" applyProtection="1">
      <alignment horizontal="left" vertical="center" wrapText="1"/>
    </xf>
    <xf numFmtId="0" fontId="23" fillId="6" borderId="8" xfId="0" applyFont="1" applyFill="1" applyBorder="1" applyAlignment="1" applyProtection="1">
      <alignment horizontal="left" vertical="center" wrapText="1"/>
    </xf>
    <xf numFmtId="0" fontId="23" fillId="6" borderId="9" xfId="0" applyFont="1" applyFill="1" applyBorder="1" applyAlignment="1" applyProtection="1">
      <alignment horizontal="left" vertical="center" wrapText="1"/>
    </xf>
    <xf numFmtId="0" fontId="1" fillId="6" borderId="0" xfId="0" applyFont="1" applyFill="1" applyBorder="1" applyAlignment="1">
      <alignment horizontal="right" vertical="center"/>
    </xf>
    <xf numFmtId="3" fontId="0" fillId="2" borderId="7" xfId="0" applyNumberFormat="1" applyFill="1" applyBorder="1" applyAlignment="1" applyProtection="1">
      <alignment horizontal="center" vertical="center" wrapText="1"/>
      <protection locked="0"/>
    </xf>
    <xf numFmtId="3" fontId="0" fillId="2" borderId="9" xfId="0" applyNumberForma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3" fontId="1" fillId="2" borderId="7" xfId="0" applyNumberFormat="1" applyFont="1" applyFill="1" applyBorder="1" applyAlignment="1" applyProtection="1">
      <alignment horizontal="center" vertical="center" wrapText="1"/>
      <protection locked="0"/>
    </xf>
    <xf numFmtId="3" fontId="1" fillId="2" borderId="9" xfId="0" applyNumberFormat="1" applyFont="1" applyFill="1" applyBorder="1" applyAlignment="1" applyProtection="1">
      <alignment horizontal="center" vertical="center" wrapText="1"/>
      <protection locked="0"/>
    </xf>
    <xf numFmtId="0" fontId="7" fillId="3" borderId="12" xfId="5" applyNumberFormat="1" applyFont="1" applyFill="1" applyBorder="1" applyAlignment="1" applyProtection="1">
      <alignment horizontal="center" vertical="center" wrapText="1"/>
    </xf>
    <xf numFmtId="0" fontId="1" fillId="0" borderId="0" xfId="5" applyFont="1" applyBorder="1" applyAlignment="1" applyProtection="1">
      <alignment vertical="center" wrapText="1"/>
    </xf>
    <xf numFmtId="0" fontId="1" fillId="8" borderId="0" xfId="0" applyFont="1" applyFill="1" applyAlignment="1" applyProtection="1">
      <alignment horizontal="left" vertical="top" wrapText="1"/>
    </xf>
    <xf numFmtId="0" fontId="4" fillId="3" borderId="13" xfId="5" applyFont="1" applyFill="1" applyBorder="1" applyAlignment="1" applyProtection="1">
      <alignment horizontal="left" vertical="center" wrapText="1"/>
    </xf>
    <xf numFmtId="0" fontId="4" fillId="3" borderId="13" xfId="5" applyFont="1" applyFill="1" applyBorder="1" applyAlignment="1" applyProtection="1">
      <alignment horizontal="left" vertical="center"/>
    </xf>
    <xf numFmtId="0" fontId="1" fillId="0" borderId="1" xfId="5" applyFont="1" applyFill="1" applyBorder="1" applyAlignment="1" applyProtection="1">
      <alignment vertical="center" wrapText="1"/>
    </xf>
    <xf numFmtId="0" fontId="1" fillId="0" borderId="1" xfId="5" applyBorder="1" applyAlignment="1" applyProtection="1">
      <alignment vertical="center" wrapText="1"/>
    </xf>
    <xf numFmtId="166" fontId="1" fillId="0" borderId="1" xfId="5" applyNumberFormat="1" applyFont="1" applyFill="1" applyBorder="1" applyAlignment="1" applyProtection="1">
      <alignment horizontal="center" vertical="center" wrapText="1"/>
    </xf>
    <xf numFmtId="166" fontId="1" fillId="0" borderId="1" xfId="5" applyNumberFormat="1" applyFont="1" applyBorder="1" applyAlignment="1" applyProtection="1">
      <alignment vertical="center"/>
    </xf>
    <xf numFmtId="0" fontId="2" fillId="4" borderId="19" xfId="0" applyFont="1" applyFill="1" applyBorder="1" applyAlignment="1" applyProtection="1">
      <alignment horizontal="center" vertical="center" wrapText="1"/>
      <protection hidden="1"/>
    </xf>
    <xf numFmtId="0" fontId="2" fillId="4" borderId="18"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left" vertical="center" wrapText="1"/>
      <protection hidden="1"/>
    </xf>
    <xf numFmtId="0" fontId="1" fillId="0" borderId="8" xfId="0" applyFont="1" applyFill="1" applyBorder="1" applyAlignment="1" applyProtection="1">
      <alignment horizontal="left" vertical="center" wrapText="1"/>
      <protection hidden="1"/>
    </xf>
    <xf numFmtId="0" fontId="1" fillId="0" borderId="9" xfId="0" applyFont="1" applyFill="1" applyBorder="1" applyAlignment="1" applyProtection="1">
      <alignment horizontal="left" vertical="center" wrapText="1"/>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2" fontId="5" fillId="5" borderId="1" xfId="4" applyNumberFormat="1" applyFont="1" applyFill="1" applyBorder="1" applyAlignment="1" applyProtection="1">
      <alignment horizontal="right"/>
      <protection locked="0"/>
    </xf>
    <xf numFmtId="4" fontId="5" fillId="3" borderId="1" xfId="47" applyNumberFormat="1" applyFont="1" applyFill="1" applyBorder="1" applyAlignment="1" applyProtection="1">
      <alignment horizontal="right"/>
    </xf>
    <xf numFmtId="4" fontId="5" fillId="6" borderId="1" xfId="47" applyNumberFormat="1" applyFont="1" applyFill="1" applyBorder="1" applyAlignment="1" applyProtection="1">
      <alignment horizontal="right"/>
    </xf>
  </cellXfs>
  <cellStyles count="48">
    <cellStyle name="0ohneP" xfId="7"/>
    <cellStyle name="10mitP" xfId="8"/>
    <cellStyle name="12mitP" xfId="9"/>
    <cellStyle name="12ohneP" xfId="10"/>
    <cellStyle name="13mitP" xfId="11"/>
    <cellStyle name="1mitP" xfId="12"/>
    <cellStyle name="1ohneP" xfId="13"/>
    <cellStyle name="2mitP" xfId="14"/>
    <cellStyle name="2ohneP" xfId="15"/>
    <cellStyle name="2x indented GHG Textfiels" xfId="16"/>
    <cellStyle name="3mitP" xfId="17"/>
    <cellStyle name="3ohneP" xfId="18"/>
    <cellStyle name="4mitP" xfId="19"/>
    <cellStyle name="4ohneP" xfId="20"/>
    <cellStyle name="5x indented GHG Textfiels" xfId="21"/>
    <cellStyle name="6mitP" xfId="22"/>
    <cellStyle name="6ohneP" xfId="23"/>
    <cellStyle name="7mitP" xfId="24"/>
    <cellStyle name="9mitP" xfId="25"/>
    <cellStyle name="9ohneP" xfId="26"/>
    <cellStyle name="A4 Auto Format" xfId="27"/>
    <cellStyle name="A4 Gg" xfId="28"/>
    <cellStyle name="A4 kg" xfId="29"/>
    <cellStyle name="A4 kt" xfId="30"/>
    <cellStyle name="A4 No Format" xfId="31"/>
    <cellStyle name="A4 Normal" xfId="32"/>
    <cellStyle name="A4 Stck" xfId="33"/>
    <cellStyle name="A4 Stk" xfId="34"/>
    <cellStyle name="A4 T.Stk" xfId="35"/>
    <cellStyle name="A4 TJ" xfId="36"/>
    <cellStyle name="A4 TStk" xfId="37"/>
    <cellStyle name="A4 Year" xfId="38"/>
    <cellStyle name="Bold GHG Numbers (0.00)" xfId="39"/>
    <cellStyle name="Euro" xfId="1"/>
    <cellStyle name="Euro 2" xfId="40"/>
    <cellStyle name="Headline" xfId="41"/>
    <cellStyle name="Komma 2" xfId="6"/>
    <cellStyle name="Komma 3" xfId="46"/>
    <cellStyle name="mitP" xfId="42"/>
    <cellStyle name="Normal GHG Numbers (0.00)" xfId="43"/>
    <cellStyle name="Normal GHG Textfiels Bold" xfId="44"/>
    <cellStyle name="Normal GHG whole table" xfId="45"/>
    <cellStyle name="Prozent 2" xfId="4"/>
    <cellStyle name="Standard" xfId="0" builtinId="0"/>
    <cellStyle name="Standard 2" xfId="2"/>
    <cellStyle name="Standard 2 2" xfId="5"/>
    <cellStyle name="Standard 3" xfId="3"/>
    <cellStyle name="Währung 2" xfId="47"/>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6B8B9"/>
      <color rgb="FFE6B9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613410</xdr:colOff>
      <xdr:row>1</xdr:row>
      <xdr:rowOff>66675</xdr:rowOff>
    </xdr:from>
    <xdr:to>
      <xdr:col>8</xdr:col>
      <xdr:colOff>89535</xdr:colOff>
      <xdr:row>1</xdr:row>
      <xdr:rowOff>866775</xdr:rowOff>
    </xdr:to>
    <xdr:pic>
      <xdr:nvPicPr>
        <xdr:cNvPr id="4" name="Grafik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430" y="241935"/>
          <a:ext cx="18002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4</xdr:col>
      <xdr:colOff>1907672</xdr:colOff>
      <xdr:row>1</xdr:row>
      <xdr:rowOff>902210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171450"/>
          <a:ext cx="2450597" cy="902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171450</xdr:colOff>
      <xdr:row>1</xdr:row>
      <xdr:rowOff>95250</xdr:rowOff>
    </xdr:from>
    <xdr:to>
      <xdr:col>10</xdr:col>
      <xdr:colOff>450056</xdr:colOff>
      <xdr:row>2</xdr:row>
      <xdr:rowOff>779325</xdr:rowOff>
    </xdr:to>
    <xdr:grpSp>
      <xdr:nvGrpSpPr>
        <xdr:cNvPr id="3" name="Gruppieren 15">
          <a:extLst>
            <a:ext uri="{FF2B5EF4-FFF2-40B4-BE49-F238E27FC236}">
              <a16:creationId xmlns:a16="http://schemas.microsoft.com/office/drawing/2014/main" id="{00000000-0008-0000-0100-000003000000}"/>
            </a:ext>
          </a:extLst>
        </xdr:cNvPr>
        <xdr:cNvGrpSpPr>
          <a:grpSpLocks/>
        </xdr:cNvGrpSpPr>
      </xdr:nvGrpSpPr>
      <xdr:grpSpPr bwMode="auto">
        <a:xfrm>
          <a:off x="8020050" y="311150"/>
          <a:ext cx="1320006" cy="842825"/>
          <a:chOff x="7880203" y="179939"/>
          <a:chExt cx="1417328" cy="825148"/>
        </a:xfrm>
      </xdr:grpSpPr>
      <xdr:grpSp>
        <xdr:nvGrpSpPr>
          <xdr:cNvPr id="4" name="Gruppieren 9">
            <a:extLst>
              <a:ext uri="{FF2B5EF4-FFF2-40B4-BE49-F238E27FC236}">
                <a16:creationId xmlns:a16="http://schemas.microsoft.com/office/drawing/2014/main" id="{00000000-0008-0000-0100-000004000000}"/>
              </a:ext>
            </a:extLst>
          </xdr:cNvPr>
          <xdr:cNvGrpSpPr>
            <a:grpSpLocks/>
          </xdr:cNvGrpSpPr>
        </xdr:nvGrpSpPr>
        <xdr:grpSpPr bwMode="auto">
          <a:xfrm>
            <a:off x="7880203" y="179939"/>
            <a:ext cx="1417328" cy="825148"/>
            <a:chOff x="7880203" y="179939"/>
            <a:chExt cx="1417328" cy="825148"/>
          </a:xfrm>
        </xdr:grpSpPr>
        <xdr:sp macro="" textlink="">
          <xdr:nvSpPr>
            <xdr:cNvPr id="10" name="Rechteck 1">
              <a:extLst>
                <a:ext uri="{FF2B5EF4-FFF2-40B4-BE49-F238E27FC236}">
                  <a16:creationId xmlns:a16="http://schemas.microsoft.com/office/drawing/2014/main" id="{00000000-0008-0000-0100-00000A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1" name="Rechteck 2">
              <a:extLst>
                <a:ext uri="{FF2B5EF4-FFF2-40B4-BE49-F238E27FC236}">
                  <a16:creationId xmlns:a16="http://schemas.microsoft.com/office/drawing/2014/main" id="{00000000-0008-0000-0100-00000B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2" name="Rechteck 5">
              <a:extLst>
                <a:ext uri="{FF2B5EF4-FFF2-40B4-BE49-F238E27FC236}">
                  <a16:creationId xmlns:a16="http://schemas.microsoft.com/office/drawing/2014/main" id="{00000000-0008-0000-0100-00000C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3" name="Rechteck 6">
              <a:extLst>
                <a:ext uri="{FF2B5EF4-FFF2-40B4-BE49-F238E27FC236}">
                  <a16:creationId xmlns:a16="http://schemas.microsoft.com/office/drawing/2014/main" id="{00000000-0008-0000-0100-00000D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4" name="Rechteck 7">
              <a:extLst>
                <a:ext uri="{FF2B5EF4-FFF2-40B4-BE49-F238E27FC236}">
                  <a16:creationId xmlns:a16="http://schemas.microsoft.com/office/drawing/2014/main" id="{00000000-0008-0000-0100-00000E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 name="Gruppieren 14">
            <a:extLst>
              <a:ext uri="{FF2B5EF4-FFF2-40B4-BE49-F238E27FC236}">
                <a16:creationId xmlns:a16="http://schemas.microsoft.com/office/drawing/2014/main" id="{00000000-0008-0000-0100-000005000000}"/>
              </a:ext>
            </a:extLst>
          </xdr:cNvPr>
          <xdr:cNvGrpSpPr>
            <a:grpSpLocks/>
          </xdr:cNvGrpSpPr>
        </xdr:nvGrpSpPr>
        <xdr:grpSpPr bwMode="auto">
          <a:xfrm>
            <a:off x="8203620" y="215430"/>
            <a:ext cx="1008301" cy="745294"/>
            <a:chOff x="8203620" y="215430"/>
            <a:chExt cx="1008301" cy="745294"/>
          </a:xfrm>
        </xdr:grpSpPr>
        <xdr:sp macro="" textlink="">
          <xdr:nvSpPr>
            <xdr:cNvPr id="6" name="Rechteck 5">
              <a:extLst>
                <a:ext uri="{FF2B5EF4-FFF2-40B4-BE49-F238E27FC236}">
                  <a16:creationId xmlns:a16="http://schemas.microsoft.com/office/drawing/2014/main" id="{00000000-0008-0000-0100-000006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7" name="Rechteck 6">
              <a:extLst>
                <a:ext uri="{FF2B5EF4-FFF2-40B4-BE49-F238E27FC236}">
                  <a16:creationId xmlns:a16="http://schemas.microsoft.com/office/drawing/2014/main" id="{00000000-0008-0000-0100-000007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8" name="Rechteck 7">
              <a:extLst>
                <a:ext uri="{FF2B5EF4-FFF2-40B4-BE49-F238E27FC236}">
                  <a16:creationId xmlns:a16="http://schemas.microsoft.com/office/drawing/2014/main" id="{00000000-0008-0000-0100-000008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9" name="Rechteck 8">
              <a:extLst>
                <a:ext uri="{FF2B5EF4-FFF2-40B4-BE49-F238E27FC236}">
                  <a16:creationId xmlns:a16="http://schemas.microsoft.com/office/drawing/2014/main" id="{00000000-0008-0000-0100-000009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5703092</xdr:colOff>
      <xdr:row>1</xdr:row>
      <xdr:rowOff>73817</xdr:rowOff>
    </xdr:from>
    <xdr:to>
      <xdr:col>8</xdr:col>
      <xdr:colOff>1162049</xdr:colOff>
      <xdr:row>1</xdr:row>
      <xdr:rowOff>933450</xdr:rowOff>
    </xdr:to>
    <xdr:grpSp>
      <xdr:nvGrpSpPr>
        <xdr:cNvPr id="2" name="Gruppieren 15">
          <a:extLst>
            <a:ext uri="{FF2B5EF4-FFF2-40B4-BE49-F238E27FC236}">
              <a16:creationId xmlns:a16="http://schemas.microsoft.com/office/drawing/2014/main" id="{00000000-0008-0000-0200-000002000000}"/>
            </a:ext>
          </a:extLst>
        </xdr:cNvPr>
        <xdr:cNvGrpSpPr>
          <a:grpSpLocks/>
        </xdr:cNvGrpSpPr>
      </xdr:nvGrpSpPr>
      <xdr:grpSpPr bwMode="auto">
        <a:xfrm>
          <a:off x="9195592" y="238917"/>
          <a:ext cx="1161257" cy="859633"/>
          <a:chOff x="7880202" y="179939"/>
          <a:chExt cx="1417328" cy="825148"/>
        </a:xfrm>
      </xdr:grpSpPr>
      <xdr:grpSp>
        <xdr:nvGrpSpPr>
          <xdr:cNvPr id="3" name="Gruppieren 9">
            <a:extLst>
              <a:ext uri="{FF2B5EF4-FFF2-40B4-BE49-F238E27FC236}">
                <a16:creationId xmlns:a16="http://schemas.microsoft.com/office/drawing/2014/main" id="{00000000-0008-0000-0200-000003000000}"/>
              </a:ext>
            </a:extLst>
          </xdr:cNvPr>
          <xdr:cNvGrpSpPr>
            <a:grpSpLocks/>
          </xdr:cNvGrpSpPr>
        </xdr:nvGrpSpPr>
        <xdr:grpSpPr bwMode="auto">
          <a:xfrm>
            <a:off x="7880202" y="179939"/>
            <a:ext cx="1417328" cy="825148"/>
            <a:chOff x="7880202" y="179939"/>
            <a:chExt cx="1417328" cy="825148"/>
          </a:xfrm>
        </xdr:grpSpPr>
        <xdr:sp macro="" textlink="">
          <xdr:nvSpPr>
            <xdr:cNvPr id="9" name="Rechteck 1">
              <a:extLst>
                <a:ext uri="{FF2B5EF4-FFF2-40B4-BE49-F238E27FC236}">
                  <a16:creationId xmlns:a16="http://schemas.microsoft.com/office/drawing/2014/main" id="{00000000-0008-0000-0200-000009000000}"/>
                </a:ext>
              </a:extLst>
            </xdr:cNvPr>
            <xdr:cNvSpPr>
              <a:spLocks noChangeArrowheads="1"/>
            </xdr:cNvSpPr>
          </xdr:nvSpPr>
          <xdr:spPr bwMode="auto">
            <a:xfrm>
              <a:off x="7880202" y="179939"/>
              <a:ext cx="1417328" cy="825148"/>
            </a:xfrm>
            <a:prstGeom prst="rect">
              <a:avLst/>
            </a:prstGeom>
            <a:solidFill>
              <a:srgbClr val="FFFFFF"/>
            </a:solidFill>
            <a:ln w="9525" algn="ctr">
              <a:solidFill>
                <a:srgbClr val="000000"/>
              </a:solidFill>
              <a:round/>
              <a:headEnd/>
              <a:tailEnd/>
            </a:ln>
          </xdr:spPr>
        </xdr:sp>
        <xdr:sp macro="" textlink="">
          <xdr:nvSpPr>
            <xdr:cNvPr id="10" name="Rechteck 2">
              <a:extLst>
                <a:ext uri="{FF2B5EF4-FFF2-40B4-BE49-F238E27FC236}">
                  <a16:creationId xmlns:a16="http://schemas.microsoft.com/office/drawing/2014/main" id="{00000000-0008-0000-0200-00000A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a:extLst>
                <a:ext uri="{FF2B5EF4-FFF2-40B4-BE49-F238E27FC236}">
                  <a16:creationId xmlns:a16="http://schemas.microsoft.com/office/drawing/2014/main" id="{00000000-0008-0000-0200-00000B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a:extLst>
                <a:ext uri="{FF2B5EF4-FFF2-40B4-BE49-F238E27FC236}">
                  <a16:creationId xmlns:a16="http://schemas.microsoft.com/office/drawing/2014/main" id="{00000000-0008-0000-0200-00000C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a:extLst>
                <a:ext uri="{FF2B5EF4-FFF2-40B4-BE49-F238E27FC236}">
                  <a16:creationId xmlns:a16="http://schemas.microsoft.com/office/drawing/2014/main" id="{00000000-0008-0000-0200-00000D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a:extLst>
              <a:ext uri="{FF2B5EF4-FFF2-40B4-BE49-F238E27FC236}">
                <a16:creationId xmlns:a16="http://schemas.microsoft.com/office/drawing/2014/main" id="{00000000-0008-0000-0200-000004000000}"/>
              </a:ext>
            </a:extLst>
          </xdr:cNvPr>
          <xdr:cNvGrpSpPr>
            <a:grpSpLocks/>
          </xdr:cNvGrpSpPr>
        </xdr:nvGrpSpPr>
        <xdr:grpSpPr bwMode="auto">
          <a:xfrm>
            <a:off x="8203620" y="215430"/>
            <a:ext cx="1008301" cy="745294"/>
            <a:chOff x="8203620" y="215430"/>
            <a:chExt cx="1008301" cy="745294"/>
          </a:xfrm>
        </xdr:grpSpPr>
        <xdr:sp macro="" textlink="">
          <xdr:nvSpPr>
            <xdr:cNvPr id="5" name="Rechteck 4">
              <a:extLst>
                <a:ext uri="{FF2B5EF4-FFF2-40B4-BE49-F238E27FC236}">
                  <a16:creationId xmlns:a16="http://schemas.microsoft.com/office/drawing/2014/main" id="{00000000-0008-0000-0200-000005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a:extLst>
                <a:ext uri="{FF2B5EF4-FFF2-40B4-BE49-F238E27FC236}">
                  <a16:creationId xmlns:a16="http://schemas.microsoft.com/office/drawing/2014/main" id="{00000000-0008-0000-0200-000006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a:extLst>
                <a:ext uri="{FF2B5EF4-FFF2-40B4-BE49-F238E27FC236}">
                  <a16:creationId xmlns:a16="http://schemas.microsoft.com/office/drawing/2014/main" id="{00000000-0008-0000-0200-000007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a:extLst>
                <a:ext uri="{FF2B5EF4-FFF2-40B4-BE49-F238E27FC236}">
                  <a16:creationId xmlns:a16="http://schemas.microsoft.com/office/drawing/2014/main" id="{00000000-0008-0000-0200-000008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theme/theme1.xml><?xml version="1.0" encoding="utf-8"?>
<a:theme xmlns:a="http://schemas.openxmlformats.org/drawingml/2006/main" name="ZUG">
  <a:themeElements>
    <a:clrScheme name="ZUG">
      <a:dk1>
        <a:srgbClr val="000000"/>
      </a:dk1>
      <a:lt1>
        <a:sysClr val="window" lastClr="FFFFFF"/>
      </a:lt1>
      <a:dk2>
        <a:srgbClr val="8C0013"/>
      </a:dk2>
      <a:lt2>
        <a:srgbClr val="FAAE00"/>
      </a:lt2>
      <a:accent1>
        <a:srgbClr val="00477D"/>
      </a:accent1>
      <a:accent2>
        <a:srgbClr val="008540"/>
      </a:accent2>
      <a:accent3>
        <a:srgbClr val="B4D012"/>
      </a:accent3>
      <a:accent4>
        <a:srgbClr val="FFDE94"/>
      </a:accent4>
      <a:accent5>
        <a:srgbClr val="585858"/>
      </a:accent5>
      <a:accent6>
        <a:srgbClr val="D8D8D8"/>
      </a:accent6>
      <a:hlink>
        <a:srgbClr val="00477D"/>
      </a:hlink>
      <a:folHlink>
        <a:srgbClr val="0047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C100"/>
  <sheetViews>
    <sheetView showGridLines="0" showRowColHeaders="0" tabSelected="1" zoomScaleNormal="100" zoomScaleSheetLayoutView="100" workbookViewId="0">
      <selection activeCell="C14" sqref="C14"/>
    </sheetView>
  </sheetViews>
  <sheetFormatPr baseColWidth="10" defaultColWidth="11.453125" defaultRowHeight="12.5"/>
  <cols>
    <col min="1" max="1" width="2.453125" style="89" customWidth="1"/>
    <col min="2" max="2" width="2.54296875" style="89" customWidth="1"/>
    <col min="3" max="3" width="1.54296875" style="89" customWidth="1"/>
    <col min="4" max="4" width="6.54296875" style="89" customWidth="1"/>
    <col min="5" max="5" width="38.453125" style="89" customWidth="1"/>
    <col min="6" max="7" width="17.453125" style="89" customWidth="1"/>
    <col min="8" max="8" width="16.453125" style="89" customWidth="1"/>
    <col min="9" max="9" width="1.54296875" style="89" customWidth="1"/>
    <col min="10" max="10" width="3.453125" style="89" customWidth="1"/>
    <col min="11" max="16384" width="11.453125" style="89"/>
  </cols>
  <sheetData>
    <row r="1" spans="1:29">
      <c r="A1" s="87" t="s">
        <v>42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ht="75" customHeight="1">
      <c r="A2" s="87"/>
      <c r="B2" s="87"/>
      <c r="C2" s="116"/>
      <c r="D2" s="116"/>
      <c r="E2" s="116"/>
      <c r="F2" s="116"/>
      <c r="G2" s="116"/>
      <c r="H2" s="116"/>
      <c r="I2" s="116"/>
      <c r="J2" s="87"/>
      <c r="K2" s="87"/>
      <c r="L2" s="87"/>
      <c r="M2" s="87"/>
      <c r="N2" s="87"/>
      <c r="O2" s="87"/>
      <c r="P2" s="87"/>
      <c r="Q2" s="87"/>
      <c r="R2" s="87"/>
      <c r="S2" s="87"/>
      <c r="T2" s="87"/>
      <c r="U2" s="87"/>
      <c r="V2" s="87"/>
      <c r="W2" s="87"/>
      <c r="X2" s="87"/>
      <c r="Y2" s="87"/>
      <c r="Z2" s="87"/>
      <c r="AA2" s="87"/>
      <c r="AB2" s="87"/>
      <c r="AC2" s="87"/>
    </row>
    <row r="3" spans="1:29" ht="60" customHeight="1">
      <c r="A3" s="87"/>
      <c r="B3" s="87"/>
      <c r="C3" s="2"/>
      <c r="D3" s="114" t="s">
        <v>41</v>
      </c>
      <c r="E3" s="114"/>
      <c r="F3" s="114"/>
      <c r="G3" s="114"/>
      <c r="H3" s="115"/>
      <c r="I3" s="1"/>
      <c r="J3" s="88"/>
      <c r="K3" s="90"/>
      <c r="L3" s="87"/>
      <c r="M3" s="87"/>
      <c r="N3" s="87"/>
      <c r="O3" s="87"/>
      <c r="P3" s="87"/>
      <c r="Q3" s="87"/>
      <c r="R3" s="87"/>
      <c r="S3" s="87"/>
      <c r="T3" s="87"/>
      <c r="U3" s="87"/>
      <c r="V3" s="87"/>
      <c r="W3" s="87"/>
      <c r="X3" s="87"/>
      <c r="Y3" s="87"/>
      <c r="Z3" s="87"/>
      <c r="AA3" s="87"/>
      <c r="AB3" s="87"/>
      <c r="AC3" s="87"/>
    </row>
    <row r="4" spans="1:29" ht="32.25" customHeight="1">
      <c r="A4" s="87"/>
      <c r="B4" s="87"/>
      <c r="C4" s="2"/>
      <c r="D4" s="120" t="s">
        <v>39</v>
      </c>
      <c r="E4" s="120"/>
      <c r="F4" s="120"/>
      <c r="G4" s="120"/>
      <c r="H4" s="120"/>
      <c r="I4" s="1"/>
      <c r="J4" s="88"/>
      <c r="K4" s="90"/>
      <c r="L4" s="87"/>
      <c r="M4" s="87"/>
      <c r="N4" s="87"/>
      <c r="O4" s="87"/>
      <c r="P4" s="87"/>
      <c r="Q4" s="87"/>
      <c r="R4" s="87"/>
      <c r="S4" s="87"/>
      <c r="T4" s="87"/>
      <c r="U4" s="87"/>
      <c r="V4" s="87"/>
      <c r="W4" s="87"/>
      <c r="X4" s="87"/>
      <c r="Y4" s="87"/>
      <c r="Z4" s="87"/>
      <c r="AA4" s="87"/>
      <c r="AB4" s="87"/>
      <c r="AC4" s="87"/>
    </row>
    <row r="5" spans="1:29" ht="20">
      <c r="A5" s="87"/>
      <c r="B5" s="87"/>
      <c r="C5" s="2"/>
      <c r="D5" s="114" t="s">
        <v>40</v>
      </c>
      <c r="E5" s="114"/>
      <c r="F5" s="114"/>
      <c r="G5" s="114"/>
      <c r="H5" s="114"/>
      <c r="I5" s="1"/>
      <c r="J5" s="88"/>
      <c r="K5" s="90"/>
      <c r="L5" s="87"/>
      <c r="M5" s="87"/>
      <c r="N5" s="87"/>
      <c r="O5" s="87"/>
      <c r="P5" s="87"/>
      <c r="Q5" s="87"/>
      <c r="R5" s="87"/>
      <c r="S5" s="87"/>
      <c r="T5" s="87"/>
      <c r="U5" s="87"/>
      <c r="V5" s="87"/>
      <c r="W5" s="87"/>
      <c r="X5" s="87"/>
      <c r="Y5" s="87"/>
      <c r="Z5" s="87"/>
      <c r="AA5" s="87"/>
      <c r="AB5" s="87"/>
      <c r="AC5" s="87"/>
    </row>
    <row r="6" spans="1:29" ht="15.5">
      <c r="A6" s="87"/>
      <c r="B6" s="87"/>
      <c r="C6" s="2"/>
      <c r="D6" s="117" t="s">
        <v>1</v>
      </c>
      <c r="E6" s="118"/>
      <c r="F6" s="118"/>
      <c r="G6" s="118"/>
      <c r="H6" s="118"/>
      <c r="I6" s="1"/>
      <c r="J6" s="88"/>
      <c r="K6" s="87"/>
      <c r="L6" s="87"/>
      <c r="M6" s="87"/>
      <c r="N6" s="87"/>
      <c r="O6" s="87"/>
      <c r="P6" s="87"/>
      <c r="Q6" s="87"/>
      <c r="R6" s="87"/>
      <c r="S6" s="87"/>
      <c r="T6" s="87"/>
      <c r="U6" s="87"/>
      <c r="V6" s="87"/>
      <c r="W6" s="87"/>
      <c r="X6" s="87"/>
      <c r="Y6" s="87"/>
      <c r="Z6" s="87"/>
      <c r="AA6" s="87"/>
      <c r="AB6" s="87"/>
      <c r="AC6" s="87"/>
    </row>
    <row r="7" spans="1:29" ht="61.5" customHeight="1">
      <c r="A7" s="87"/>
      <c r="B7" s="87"/>
      <c r="C7" s="2"/>
      <c r="D7" s="119" t="s">
        <v>25</v>
      </c>
      <c r="E7" s="113"/>
      <c r="F7" s="113"/>
      <c r="G7" s="113"/>
      <c r="H7" s="113"/>
      <c r="I7" s="1"/>
      <c r="J7" s="88"/>
      <c r="K7" s="87"/>
      <c r="L7" s="87"/>
      <c r="M7" s="87"/>
      <c r="N7" s="87"/>
      <c r="O7" s="87"/>
      <c r="P7" s="87"/>
      <c r="Q7" s="87"/>
      <c r="R7" s="87"/>
      <c r="S7" s="87"/>
      <c r="T7" s="87"/>
      <c r="U7" s="87"/>
      <c r="V7" s="87"/>
      <c r="W7" s="87"/>
      <c r="X7" s="87"/>
      <c r="Y7" s="87"/>
      <c r="Z7" s="87"/>
      <c r="AA7" s="87"/>
      <c r="AB7" s="87"/>
      <c r="AC7" s="87"/>
    </row>
    <row r="8" spans="1:29" ht="30" customHeight="1">
      <c r="A8" s="87"/>
      <c r="B8" s="87"/>
      <c r="C8" s="2"/>
      <c r="D8" s="112" t="s">
        <v>2</v>
      </c>
      <c r="E8" s="113"/>
      <c r="F8" s="113"/>
      <c r="G8" s="113"/>
      <c r="H8" s="113"/>
      <c r="I8" s="1"/>
      <c r="J8" s="88"/>
      <c r="K8" s="87"/>
      <c r="L8" s="87"/>
      <c r="M8" s="87"/>
      <c r="N8" s="87"/>
      <c r="O8" s="87"/>
      <c r="P8" s="87"/>
      <c r="Q8" s="87"/>
      <c r="R8" s="87"/>
      <c r="S8" s="87"/>
      <c r="T8" s="87"/>
      <c r="U8" s="87"/>
      <c r="V8" s="87"/>
      <c r="W8" s="87"/>
      <c r="X8" s="87"/>
      <c r="Y8" s="87"/>
      <c r="Z8" s="87"/>
      <c r="AA8" s="87"/>
      <c r="AB8" s="87"/>
      <c r="AC8" s="87"/>
    </row>
    <row r="9" spans="1:29" ht="15.5">
      <c r="A9" s="87"/>
      <c r="B9" s="87"/>
      <c r="C9" s="2"/>
      <c r="D9" s="85"/>
      <c r="E9" s="85"/>
      <c r="F9" s="85"/>
      <c r="G9" s="85"/>
      <c r="H9" s="85"/>
      <c r="I9" s="1"/>
      <c r="J9" s="88"/>
      <c r="K9" s="87"/>
      <c r="L9" s="87"/>
      <c r="M9" s="87"/>
      <c r="N9" s="87"/>
      <c r="O9" s="87"/>
      <c r="P9" s="87"/>
      <c r="Q9" s="87"/>
      <c r="R9" s="87"/>
      <c r="S9" s="87"/>
      <c r="T9" s="87"/>
      <c r="U9" s="87"/>
      <c r="V9" s="87"/>
      <c r="W9" s="87"/>
      <c r="X9" s="87"/>
      <c r="Y9" s="87"/>
      <c r="Z9" s="87"/>
      <c r="AA9" s="87"/>
      <c r="AB9" s="87"/>
      <c r="AC9" s="87"/>
    </row>
    <row r="10" spans="1:29" ht="15.5">
      <c r="A10" s="87"/>
      <c r="B10" s="87"/>
      <c r="C10" s="2"/>
      <c r="D10" s="111" t="s">
        <v>3</v>
      </c>
      <c r="E10" s="111"/>
      <c r="F10" s="111"/>
      <c r="G10" s="111"/>
      <c r="H10" s="111"/>
      <c r="I10" s="1"/>
      <c r="J10" s="88"/>
      <c r="K10" s="87"/>
      <c r="L10" s="87"/>
      <c r="M10" s="87"/>
      <c r="N10" s="87"/>
      <c r="O10" s="87"/>
      <c r="P10" s="87"/>
      <c r="Q10" s="87"/>
      <c r="R10" s="87"/>
      <c r="S10" s="87"/>
      <c r="T10" s="87"/>
      <c r="U10" s="87"/>
      <c r="V10" s="87"/>
      <c r="W10" s="87"/>
      <c r="X10" s="87"/>
      <c r="Y10" s="87"/>
      <c r="Z10" s="87"/>
      <c r="AA10" s="87"/>
      <c r="AB10" s="87"/>
      <c r="AC10" s="87"/>
    </row>
    <row r="11" spans="1:29" ht="25.5" customHeight="1">
      <c r="A11" s="87"/>
      <c r="B11" s="87"/>
      <c r="C11" s="2"/>
      <c r="D11" s="112" t="s">
        <v>4</v>
      </c>
      <c r="E11" s="113"/>
      <c r="F11" s="113"/>
      <c r="G11" s="113"/>
      <c r="H11" s="113"/>
      <c r="I11" s="1"/>
      <c r="J11" s="88"/>
      <c r="K11" s="87"/>
      <c r="L11" s="87"/>
      <c r="M11" s="87"/>
      <c r="N11" s="87"/>
      <c r="O11" s="87"/>
      <c r="P11" s="87"/>
      <c r="Q11" s="87"/>
      <c r="R11" s="87"/>
      <c r="S11" s="87"/>
      <c r="T11" s="87"/>
      <c r="U11" s="87"/>
      <c r="V11" s="87"/>
      <c r="W11" s="87"/>
      <c r="X11" s="87"/>
      <c r="Y11" s="87"/>
      <c r="Z11" s="87"/>
      <c r="AA11" s="87"/>
      <c r="AB11" s="87"/>
      <c r="AC11" s="87"/>
    </row>
    <row r="12" spans="1:29" ht="49.5" customHeight="1">
      <c r="A12" s="87"/>
      <c r="B12" s="87"/>
      <c r="C12" s="2"/>
      <c r="D12" s="112" t="s">
        <v>17</v>
      </c>
      <c r="E12" s="113"/>
      <c r="F12" s="113"/>
      <c r="G12" s="113"/>
      <c r="H12" s="113"/>
      <c r="I12" s="1"/>
      <c r="J12" s="88"/>
      <c r="K12" s="87"/>
      <c r="L12" s="87"/>
      <c r="M12" s="87"/>
      <c r="N12" s="87"/>
      <c r="O12" s="87"/>
      <c r="P12" s="87"/>
      <c r="Q12" s="87"/>
      <c r="R12" s="87"/>
      <c r="S12" s="87"/>
      <c r="T12" s="87"/>
      <c r="U12" s="87"/>
      <c r="V12" s="87"/>
      <c r="W12" s="87"/>
      <c r="X12" s="87"/>
      <c r="Y12" s="87"/>
      <c r="Z12" s="87"/>
      <c r="AA12" s="87"/>
      <c r="AB12" s="87"/>
      <c r="AC12" s="87"/>
    </row>
    <row r="13" spans="1:29" ht="60.75" customHeight="1">
      <c r="A13" s="87"/>
      <c r="B13" s="87"/>
      <c r="C13" s="2"/>
      <c r="D13" s="110" t="s">
        <v>50</v>
      </c>
      <c r="E13" s="110"/>
      <c r="F13" s="110"/>
      <c r="G13" s="110"/>
      <c r="H13" s="110"/>
      <c r="I13" s="1"/>
      <c r="J13" s="88"/>
      <c r="K13" s="87"/>
      <c r="L13" s="87"/>
      <c r="M13" s="87"/>
      <c r="N13" s="87"/>
      <c r="O13" s="87"/>
      <c r="P13" s="87"/>
      <c r="Q13" s="87"/>
      <c r="R13" s="87"/>
      <c r="S13" s="87"/>
      <c r="T13" s="87"/>
      <c r="U13" s="87"/>
      <c r="V13" s="87"/>
      <c r="W13" s="87"/>
      <c r="X13" s="87"/>
      <c r="Y13" s="87"/>
      <c r="Z13" s="87"/>
      <c r="AA13" s="87"/>
      <c r="AB13" s="87"/>
      <c r="AC13" s="87"/>
    </row>
    <row r="14" spans="1:29" ht="15.5">
      <c r="A14" s="87"/>
      <c r="B14" s="87"/>
      <c r="C14" s="87"/>
      <c r="D14" s="87"/>
      <c r="E14" s="87"/>
      <c r="F14" s="87"/>
      <c r="G14" s="87"/>
      <c r="H14" s="87"/>
      <c r="I14" s="88"/>
      <c r="J14" s="88"/>
      <c r="K14" s="87"/>
      <c r="L14" s="87"/>
      <c r="M14" s="87"/>
      <c r="N14" s="87"/>
      <c r="O14" s="87"/>
      <c r="P14" s="87"/>
      <c r="Q14" s="87"/>
      <c r="R14" s="87"/>
      <c r="S14" s="87"/>
      <c r="T14" s="87"/>
      <c r="U14" s="87"/>
      <c r="V14" s="87"/>
      <c r="W14" s="87"/>
      <c r="X14" s="87"/>
      <c r="Y14" s="87"/>
      <c r="Z14" s="87"/>
      <c r="AA14" s="87"/>
      <c r="AB14" s="87"/>
      <c r="AC14" s="87"/>
    </row>
    <row r="15" spans="1:29">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29">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row>
    <row r="17" spans="1:29">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row>
    <row r="18" spans="1:29">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row>
    <row r="19" spans="1:29">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row>
    <row r="21" spans="1:29">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row r="22" spans="1:29">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row>
    <row r="23" spans="1:29">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row>
    <row r="24" spans="1:29">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row>
    <row r="25" spans="1:29">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row>
    <row r="26" spans="1:29">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row>
    <row r="27" spans="1:29">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29">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row>
    <row r="30" spans="1:29">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29">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29">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row>
    <row r="34" spans="1:29">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29">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29">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1:29">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29">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29">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row r="40" spans="1:29">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1" spans="1:29">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29">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row>
    <row r="43" spans="1:29">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1:29">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row>
    <row r="45" spans="1:29">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row>
    <row r="46" spans="1:29">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row r="47" spans="1:29">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row>
    <row r="48" spans="1:29">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row>
    <row r="49" spans="1:29">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row>
    <row r="50" spans="1:29">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row r="52" spans="1:29">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row>
    <row r="53" spans="1:29">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54" spans="1:29">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1:29">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row>
    <row r="56" spans="1:29">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row>
    <row r="57" spans="1:29">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row>
    <row r="58" spans="1:29">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row>
    <row r="59" spans="1:29">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29">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row>
    <row r="61" spans="1:29">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row>
    <row r="62" spans="1:29">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row>
    <row r="63" spans="1:29">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row>
    <row r="64" spans="1:29">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row>
    <row r="65" spans="1:29">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row>
    <row r="66" spans="1:29">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1:29">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row>
    <row r="68" spans="1:29">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row>
    <row r="73" spans="1:29">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row>
    <row r="74" spans="1:29">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row>
    <row r="75" spans="1:29">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row>
    <row r="76" spans="1:29">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row>
    <row r="77" spans="1:29">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row>
    <row r="78" spans="1:29">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row>
    <row r="79" spans="1:29">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row>
    <row r="80" spans="1:29">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row>
    <row r="81" spans="1:29">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row>
    <row r="82" spans="1:29">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row>
    <row r="83" spans="1:29">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row>
    <row r="84" spans="1:29">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row>
    <row r="85" spans="1:29">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row>
    <row r="86" spans="1:29">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row>
    <row r="87" spans="1:29">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row>
    <row r="88" spans="1:29">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row>
    <row r="89" spans="1:29">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row>
    <row r="90" spans="1:29">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row>
    <row r="91" spans="1:29">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row>
    <row r="92" spans="1:29">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row>
    <row r="93" spans="1:29">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row>
    <row r="94" spans="1:29">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row>
    <row r="95" spans="1:29">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row>
    <row r="96" spans="1:29">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row>
    <row r="97" spans="1:29">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row>
    <row r="98" spans="1:29">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row>
    <row r="99" spans="1:29">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row>
    <row r="100" spans="1:29">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t="s">
        <v>42</v>
      </c>
    </row>
  </sheetData>
  <sheetProtection password="C730" sheet="1" objects="1" scenarios="1" selectLockedCells="1"/>
  <mergeCells count="11">
    <mergeCell ref="D13:H13"/>
    <mergeCell ref="D10:H10"/>
    <mergeCell ref="D11:H11"/>
    <mergeCell ref="D3:H3"/>
    <mergeCell ref="C2:I2"/>
    <mergeCell ref="D6:H6"/>
    <mergeCell ref="D7:H7"/>
    <mergeCell ref="D12:H12"/>
    <mergeCell ref="D8:H8"/>
    <mergeCell ref="D4:H4"/>
    <mergeCell ref="D5:H5"/>
  </mergeCells>
  <phoneticPr fontId="0" type="noConversion"/>
  <pageMargins left="0.59055118110236227" right="0.39370078740157483" top="0.39370078740157483"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101"/>
  <sheetViews>
    <sheetView showGridLines="0" showRowColHeaders="0" zoomScaleNormal="100" zoomScaleSheetLayoutView="100" workbookViewId="0">
      <selection activeCell="E11" sqref="E11"/>
    </sheetView>
  </sheetViews>
  <sheetFormatPr baseColWidth="10" defaultColWidth="11.453125" defaultRowHeight="12.5"/>
  <cols>
    <col min="1" max="1" width="3.453125" style="31" customWidth="1"/>
    <col min="2" max="2" width="4" style="30" customWidth="1"/>
    <col min="3" max="3" width="44.54296875" style="31" customWidth="1"/>
    <col min="4" max="4" width="3.81640625" style="31" customWidth="1"/>
    <col min="5" max="6" width="17.453125" style="31" customWidth="1"/>
    <col min="7" max="7" width="16.453125" style="31" customWidth="1"/>
    <col min="8" max="8" width="5.1796875" style="31" customWidth="1"/>
    <col min="9" max="9" width="3.453125" style="31" customWidth="1"/>
    <col min="10" max="16384" width="11.453125" style="31"/>
  </cols>
  <sheetData>
    <row r="1" spans="1:29" ht="17.25" customHeight="1" thickBot="1">
      <c r="A1" s="91" t="s">
        <v>42</v>
      </c>
      <c r="B1" s="92"/>
      <c r="C1" s="91"/>
      <c r="D1" s="91"/>
      <c r="E1" s="91"/>
      <c r="F1" s="91"/>
      <c r="G1" s="91"/>
      <c r="H1" s="91"/>
      <c r="I1" s="91"/>
      <c r="J1" s="91"/>
      <c r="K1" s="91"/>
      <c r="L1" s="91"/>
      <c r="M1" s="91"/>
      <c r="N1" s="91"/>
      <c r="O1" s="91"/>
      <c r="P1" s="91"/>
      <c r="Q1" s="91"/>
      <c r="R1" s="91"/>
      <c r="S1" s="91"/>
      <c r="T1" s="91"/>
      <c r="U1" s="91"/>
      <c r="V1" s="91"/>
      <c r="W1" s="91"/>
      <c r="X1" s="91"/>
      <c r="Y1" s="91"/>
      <c r="Z1" s="91"/>
      <c r="AA1" s="91"/>
      <c r="AB1" s="91"/>
      <c r="AC1" s="91"/>
    </row>
    <row r="2" spans="1:29">
      <c r="A2" s="91"/>
      <c r="B2" s="32"/>
      <c r="C2" s="33"/>
      <c r="D2" s="33"/>
      <c r="E2" s="33"/>
      <c r="F2" s="33"/>
      <c r="G2" s="33"/>
      <c r="H2" s="34"/>
      <c r="I2" s="91"/>
      <c r="J2" s="91"/>
      <c r="K2" s="91"/>
      <c r="L2" s="91"/>
      <c r="M2" s="91"/>
      <c r="N2" s="91"/>
      <c r="O2" s="91"/>
      <c r="P2" s="91"/>
      <c r="Q2" s="91"/>
      <c r="R2" s="91"/>
      <c r="S2" s="91"/>
      <c r="T2" s="91"/>
      <c r="U2" s="91"/>
      <c r="V2" s="91"/>
      <c r="W2" s="91"/>
      <c r="X2" s="91"/>
      <c r="Y2" s="91"/>
      <c r="Z2" s="91"/>
      <c r="AA2" s="91"/>
      <c r="AB2" s="91"/>
      <c r="AC2" s="91"/>
    </row>
    <row r="3" spans="1:29" ht="66" customHeight="1">
      <c r="A3" s="91"/>
      <c r="B3" s="35"/>
      <c r="C3" s="124" t="s">
        <v>28</v>
      </c>
      <c r="D3" s="124"/>
      <c r="E3" s="124"/>
      <c r="F3" s="124"/>
      <c r="G3" s="36"/>
      <c r="H3" s="125"/>
      <c r="I3" s="93"/>
      <c r="J3" s="91"/>
      <c r="K3" s="91"/>
      <c r="L3" s="91"/>
      <c r="M3" s="91"/>
      <c r="N3" s="91"/>
      <c r="O3" s="91"/>
      <c r="P3" s="91"/>
      <c r="Q3" s="91"/>
      <c r="R3" s="91"/>
      <c r="S3" s="91"/>
      <c r="T3" s="91"/>
      <c r="U3" s="91"/>
      <c r="V3" s="91"/>
      <c r="W3" s="91"/>
      <c r="X3" s="91"/>
      <c r="Y3" s="91"/>
      <c r="Z3" s="91"/>
      <c r="AA3" s="91"/>
      <c r="AB3" s="91"/>
      <c r="AC3" s="91"/>
    </row>
    <row r="4" spans="1:29" ht="15.5">
      <c r="A4" s="91"/>
      <c r="B4" s="35"/>
      <c r="C4" s="126"/>
      <c r="D4" s="126"/>
      <c r="E4" s="126"/>
      <c r="F4" s="126"/>
      <c r="G4" s="126"/>
      <c r="H4" s="125"/>
      <c r="I4" s="93"/>
      <c r="J4" s="91"/>
      <c r="K4" s="91"/>
      <c r="L4" s="91"/>
      <c r="M4" s="91"/>
      <c r="N4" s="91"/>
      <c r="O4" s="91"/>
      <c r="P4" s="91"/>
      <c r="Q4" s="91"/>
      <c r="R4" s="91"/>
      <c r="S4" s="91"/>
      <c r="T4" s="91"/>
      <c r="U4" s="91"/>
      <c r="V4" s="91"/>
      <c r="W4" s="91"/>
      <c r="X4" s="91"/>
      <c r="Y4" s="91"/>
      <c r="Z4" s="91"/>
      <c r="AA4" s="91"/>
      <c r="AB4" s="91"/>
      <c r="AC4" s="91"/>
    </row>
    <row r="5" spans="1:29" ht="15.5">
      <c r="A5" s="91"/>
      <c r="B5" s="35"/>
      <c r="C5" s="37" t="s">
        <v>0</v>
      </c>
      <c r="D5" s="38"/>
      <c r="E5" s="128"/>
      <c r="F5" s="129"/>
      <c r="G5" s="129"/>
      <c r="H5" s="140"/>
      <c r="I5" s="93"/>
      <c r="J5" s="91"/>
      <c r="K5" s="91"/>
      <c r="L5" s="91"/>
      <c r="M5" s="91"/>
      <c r="N5" s="91"/>
      <c r="O5" s="91"/>
      <c r="P5" s="91"/>
      <c r="Q5" s="91"/>
      <c r="R5" s="91"/>
      <c r="S5" s="91"/>
      <c r="T5" s="91"/>
      <c r="U5" s="91"/>
      <c r="V5" s="91"/>
      <c r="W5" s="91"/>
      <c r="X5" s="91"/>
      <c r="Y5" s="91"/>
      <c r="Z5" s="91"/>
      <c r="AA5" s="91"/>
      <c r="AB5" s="91"/>
      <c r="AC5" s="91"/>
    </row>
    <row r="6" spans="1:29" ht="15.5">
      <c r="A6" s="91"/>
      <c r="B6" s="35"/>
      <c r="C6" s="39" t="s">
        <v>11</v>
      </c>
      <c r="D6" s="38"/>
      <c r="E6" s="128"/>
      <c r="F6" s="129"/>
      <c r="G6" s="129"/>
      <c r="H6" s="140"/>
      <c r="I6" s="93"/>
      <c r="J6" s="91"/>
      <c r="K6" s="91"/>
      <c r="L6" s="91"/>
      <c r="M6" s="91"/>
      <c r="N6" s="91"/>
      <c r="O6" s="91"/>
      <c r="P6" s="91"/>
      <c r="Q6" s="91"/>
      <c r="R6" s="91"/>
      <c r="S6" s="91"/>
      <c r="T6" s="91"/>
      <c r="U6" s="91"/>
      <c r="V6" s="91"/>
      <c r="W6" s="91"/>
      <c r="X6" s="91"/>
      <c r="Y6" s="91"/>
      <c r="Z6" s="91"/>
      <c r="AA6" s="91"/>
      <c r="AB6" s="91"/>
      <c r="AC6" s="91"/>
    </row>
    <row r="7" spans="1:29" ht="15.5">
      <c r="A7" s="91"/>
      <c r="B7" s="40"/>
      <c r="C7" s="41"/>
      <c r="D7" s="41"/>
      <c r="E7" s="4"/>
      <c r="F7" s="41"/>
      <c r="G7" s="42"/>
      <c r="H7" s="43"/>
      <c r="I7" s="93"/>
      <c r="J7" s="91"/>
      <c r="K7" s="91"/>
      <c r="L7" s="91"/>
      <c r="M7" s="91"/>
      <c r="N7" s="91"/>
      <c r="O7" s="91"/>
      <c r="P7" s="91"/>
      <c r="Q7" s="91"/>
      <c r="R7" s="91"/>
      <c r="S7" s="91"/>
      <c r="T7" s="91"/>
      <c r="U7" s="91"/>
      <c r="V7" s="91"/>
      <c r="W7" s="91"/>
      <c r="X7" s="91"/>
      <c r="Y7" s="91"/>
      <c r="Z7" s="91"/>
      <c r="AA7" s="91"/>
      <c r="AB7" s="91"/>
      <c r="AC7" s="91"/>
    </row>
    <row r="8" spans="1:29" ht="15" customHeight="1">
      <c r="A8" s="91"/>
      <c r="B8" s="44"/>
      <c r="C8" s="45"/>
      <c r="D8" s="45"/>
      <c r="E8" s="45"/>
      <c r="F8" s="45"/>
      <c r="G8" s="45"/>
      <c r="H8" s="46"/>
      <c r="I8" s="91"/>
      <c r="J8" s="91"/>
      <c r="K8" s="91"/>
      <c r="L8" s="91"/>
      <c r="M8" s="91"/>
      <c r="N8" s="91"/>
      <c r="O8" s="91"/>
      <c r="P8" s="91"/>
      <c r="Q8" s="91"/>
      <c r="R8" s="91"/>
      <c r="S8" s="91"/>
      <c r="T8" s="91"/>
      <c r="U8" s="91"/>
      <c r="V8" s="91"/>
      <c r="W8" s="91"/>
      <c r="X8" s="91"/>
      <c r="Y8" s="91"/>
      <c r="Z8" s="91"/>
      <c r="AA8" s="91"/>
      <c r="AB8" s="91"/>
      <c r="AC8" s="91"/>
    </row>
    <row r="9" spans="1:29" s="25" customFormat="1" ht="15.5">
      <c r="A9" s="91"/>
      <c r="B9" s="35"/>
      <c r="C9" s="58" t="s">
        <v>10</v>
      </c>
      <c r="D9" s="4"/>
      <c r="E9" s="176">
        <f>Verfahrenstechnik!H15</f>
        <v>0</v>
      </c>
      <c r="F9" s="5" t="s">
        <v>48</v>
      </c>
      <c r="G9" s="47"/>
      <c r="H9" s="43"/>
      <c r="I9" s="93"/>
      <c r="J9" s="91"/>
      <c r="K9" s="91"/>
      <c r="L9" s="91"/>
      <c r="M9" s="91"/>
      <c r="N9" s="91"/>
      <c r="O9" s="91"/>
      <c r="P9" s="91"/>
      <c r="Q9" s="91"/>
      <c r="R9" s="91"/>
      <c r="S9" s="91"/>
      <c r="T9" s="91"/>
      <c r="U9" s="91"/>
      <c r="V9" s="91"/>
      <c r="W9" s="91"/>
      <c r="X9" s="91"/>
      <c r="Y9" s="91"/>
      <c r="Z9" s="91"/>
      <c r="AA9" s="91"/>
      <c r="AB9" s="91"/>
      <c r="AC9" s="91"/>
    </row>
    <row r="10" spans="1:29" s="25" customFormat="1" ht="15.5">
      <c r="A10" s="91"/>
      <c r="B10" s="35"/>
      <c r="C10" s="6"/>
      <c r="D10" s="4"/>
      <c r="E10" s="7"/>
      <c r="F10" s="5"/>
      <c r="G10" s="47"/>
      <c r="H10" s="43"/>
      <c r="I10" s="93"/>
      <c r="J10" s="91"/>
      <c r="K10" s="91"/>
      <c r="L10" s="91"/>
      <c r="M10" s="91"/>
      <c r="N10" s="91"/>
      <c r="O10" s="91"/>
      <c r="P10" s="91"/>
      <c r="Q10" s="91"/>
      <c r="R10" s="91"/>
      <c r="S10" s="91"/>
      <c r="T10" s="91"/>
      <c r="U10" s="91"/>
      <c r="V10" s="91"/>
      <c r="W10" s="91"/>
      <c r="X10" s="91"/>
      <c r="Y10" s="91"/>
      <c r="Z10" s="91"/>
      <c r="AA10" s="91"/>
      <c r="AB10" s="91"/>
      <c r="AC10" s="91"/>
    </row>
    <row r="11" spans="1:29" s="25" customFormat="1" ht="15.5">
      <c r="A11" s="91"/>
      <c r="B11" s="35"/>
      <c r="C11" s="8" t="s">
        <v>19</v>
      </c>
      <c r="D11" s="9"/>
      <c r="E11" s="175"/>
      <c r="F11" s="10" t="s">
        <v>38</v>
      </c>
      <c r="G11" s="47"/>
      <c r="H11" s="43"/>
      <c r="I11" s="93"/>
      <c r="J11" s="91"/>
      <c r="K11" s="91"/>
      <c r="L11" s="91"/>
      <c r="M11" s="91"/>
      <c r="N11" s="91"/>
      <c r="O11" s="91"/>
      <c r="P11" s="91"/>
      <c r="Q11" s="91"/>
      <c r="R11" s="91"/>
      <c r="S11" s="91"/>
      <c r="T11" s="91"/>
      <c r="U11" s="91"/>
      <c r="V11" s="91"/>
      <c r="W11" s="91"/>
      <c r="X11" s="91"/>
      <c r="Y11" s="91"/>
      <c r="Z11" s="91"/>
      <c r="AA11" s="91"/>
      <c r="AB11" s="91"/>
      <c r="AC11" s="91"/>
    </row>
    <row r="12" spans="1:29" s="25" customFormat="1" ht="15.5">
      <c r="A12" s="91"/>
      <c r="B12" s="35"/>
      <c r="C12" s="8" t="s">
        <v>22</v>
      </c>
      <c r="D12" s="9"/>
      <c r="E12" s="177">
        <f>E9*E11/100</f>
        <v>0</v>
      </c>
      <c r="F12" s="10" t="s">
        <v>48</v>
      </c>
      <c r="G12" s="47"/>
      <c r="H12" s="43"/>
      <c r="I12" s="93"/>
      <c r="J12" s="91"/>
      <c r="K12" s="91"/>
      <c r="L12" s="91"/>
      <c r="M12" s="91"/>
      <c r="N12" s="91"/>
      <c r="O12" s="91"/>
      <c r="P12" s="91"/>
      <c r="Q12" s="91"/>
      <c r="R12" s="91"/>
      <c r="S12" s="91"/>
      <c r="T12" s="91"/>
      <c r="U12" s="91"/>
      <c r="V12" s="91"/>
      <c r="W12" s="91"/>
      <c r="X12" s="91"/>
      <c r="Y12" s="91"/>
      <c r="Z12" s="91"/>
      <c r="AA12" s="91"/>
      <c r="AB12" s="91"/>
      <c r="AC12" s="91"/>
    </row>
    <row r="13" spans="1:29" s="25" customFormat="1" ht="15.5">
      <c r="A13" s="91"/>
      <c r="B13" s="35"/>
      <c r="C13" s="11"/>
      <c r="D13" s="9"/>
      <c r="E13" s="12"/>
      <c r="F13" s="10"/>
      <c r="G13" s="47"/>
      <c r="H13" s="43"/>
      <c r="I13" s="93"/>
      <c r="J13" s="91"/>
      <c r="K13" s="91"/>
      <c r="L13" s="91"/>
      <c r="M13" s="91"/>
      <c r="N13" s="91"/>
      <c r="O13" s="91"/>
      <c r="P13" s="91"/>
      <c r="Q13" s="91"/>
      <c r="R13" s="91"/>
      <c r="S13" s="91"/>
      <c r="T13" s="91"/>
      <c r="U13" s="91"/>
      <c r="V13" s="91"/>
      <c r="W13" s="91"/>
      <c r="X13" s="91"/>
      <c r="Y13" s="91"/>
      <c r="Z13" s="91"/>
      <c r="AA13" s="91"/>
      <c r="AB13" s="91"/>
      <c r="AC13" s="91"/>
    </row>
    <row r="14" spans="1:29" s="25" customFormat="1" ht="15.5">
      <c r="A14" s="91"/>
      <c r="B14" s="35"/>
      <c r="C14" s="8" t="s">
        <v>21</v>
      </c>
      <c r="D14" s="9"/>
      <c r="E14" s="48">
        <v>20</v>
      </c>
      <c r="F14" s="10" t="s">
        <v>20</v>
      </c>
      <c r="G14" s="47"/>
      <c r="H14" s="43"/>
      <c r="I14" s="93"/>
      <c r="J14" s="91"/>
      <c r="K14" s="91"/>
      <c r="L14" s="91"/>
      <c r="M14" s="91"/>
      <c r="N14" s="91"/>
      <c r="O14" s="91"/>
      <c r="P14" s="91"/>
      <c r="Q14" s="91"/>
      <c r="R14" s="91"/>
      <c r="S14" s="91"/>
      <c r="T14" s="91"/>
      <c r="U14" s="91"/>
      <c r="V14" s="91"/>
      <c r="W14" s="91"/>
      <c r="X14" s="91"/>
      <c r="Y14" s="91"/>
      <c r="Z14" s="91"/>
      <c r="AA14" s="91"/>
      <c r="AB14" s="91"/>
      <c r="AC14" s="91"/>
    </row>
    <row r="15" spans="1:29" s="25" customFormat="1" ht="15.5">
      <c r="A15" s="91"/>
      <c r="B15" s="35"/>
      <c r="C15" s="8" t="s">
        <v>23</v>
      </c>
      <c r="D15" s="9"/>
      <c r="E15" s="48">
        <f>Verfahrenstechnik!I13</f>
        <v>0</v>
      </c>
      <c r="F15" s="10" t="s">
        <v>24</v>
      </c>
      <c r="G15" s="60"/>
      <c r="H15" s="59"/>
      <c r="I15" s="93"/>
      <c r="J15" s="91"/>
      <c r="K15" s="91"/>
      <c r="L15" s="91"/>
      <c r="M15" s="91"/>
      <c r="N15" s="91"/>
      <c r="O15" s="91"/>
      <c r="P15" s="91"/>
      <c r="Q15" s="91"/>
      <c r="R15" s="91"/>
      <c r="S15" s="91"/>
      <c r="T15" s="91"/>
      <c r="U15" s="91"/>
      <c r="V15" s="91"/>
      <c r="W15" s="91"/>
      <c r="X15" s="91"/>
      <c r="Y15" s="91"/>
      <c r="Z15" s="91"/>
      <c r="AA15" s="91"/>
      <c r="AB15" s="91"/>
      <c r="AC15" s="91"/>
    </row>
    <row r="16" spans="1:29" s="25" customFormat="1" ht="15.5">
      <c r="A16" s="91"/>
      <c r="B16" s="35"/>
      <c r="C16" s="8" t="s">
        <v>26</v>
      </c>
      <c r="D16" s="9"/>
      <c r="E16" s="105">
        <f>E14*Verfahrenstechnik!I14</f>
        <v>0</v>
      </c>
      <c r="F16" s="10" t="s">
        <v>44</v>
      </c>
      <c r="G16" s="47"/>
      <c r="H16" s="43"/>
      <c r="I16" s="93"/>
      <c r="J16" s="91"/>
      <c r="K16" s="91"/>
      <c r="L16" s="91"/>
      <c r="M16" s="91"/>
      <c r="N16" s="91"/>
      <c r="O16" s="91"/>
      <c r="P16" s="91"/>
      <c r="Q16" s="91"/>
      <c r="R16" s="91"/>
      <c r="S16" s="91"/>
      <c r="T16" s="91"/>
      <c r="U16" s="91"/>
      <c r="V16" s="91"/>
      <c r="W16" s="91"/>
      <c r="X16" s="91"/>
      <c r="Y16" s="91"/>
      <c r="Z16" s="91"/>
      <c r="AA16" s="91"/>
      <c r="AB16" s="91"/>
      <c r="AC16" s="91"/>
    </row>
    <row r="17" spans="1:29" s="25" customFormat="1" ht="15.5">
      <c r="A17" s="91"/>
      <c r="B17" s="35"/>
      <c r="C17" s="8" t="s">
        <v>18</v>
      </c>
      <c r="D17" s="9"/>
      <c r="E17" s="177">
        <f>IF(E12=0,0,E12/E16)</f>
        <v>0</v>
      </c>
      <c r="F17" s="10" t="s">
        <v>45</v>
      </c>
      <c r="G17" s="47"/>
      <c r="H17" s="43"/>
      <c r="I17" s="93"/>
      <c r="J17" s="91"/>
      <c r="K17" s="91"/>
      <c r="L17" s="91"/>
      <c r="M17" s="91"/>
      <c r="N17" s="91"/>
      <c r="O17" s="91"/>
      <c r="P17" s="91"/>
      <c r="Q17" s="91"/>
      <c r="R17" s="91"/>
      <c r="S17" s="91"/>
      <c r="T17" s="91"/>
      <c r="U17" s="91"/>
      <c r="V17" s="91"/>
      <c r="W17" s="91"/>
      <c r="X17" s="91"/>
      <c r="Y17" s="91"/>
      <c r="Z17" s="91"/>
      <c r="AA17" s="91"/>
      <c r="AB17" s="91"/>
      <c r="AC17" s="91"/>
    </row>
    <row r="18" spans="1:29" s="25" customFormat="1" ht="15.5">
      <c r="A18" s="91"/>
      <c r="B18" s="35"/>
      <c r="C18" s="31"/>
      <c r="D18" s="31"/>
      <c r="E18" s="31"/>
      <c r="F18" s="31"/>
      <c r="G18" s="47"/>
      <c r="H18" s="43"/>
      <c r="I18" s="93"/>
      <c r="J18" s="91"/>
      <c r="K18" s="91"/>
      <c r="L18" s="91"/>
      <c r="M18" s="91"/>
      <c r="N18" s="91"/>
      <c r="O18" s="91"/>
      <c r="P18" s="91"/>
      <c r="Q18" s="91"/>
      <c r="R18" s="91"/>
      <c r="S18" s="91"/>
      <c r="T18" s="91"/>
      <c r="U18" s="91"/>
      <c r="V18" s="91"/>
      <c r="W18" s="91"/>
      <c r="X18" s="91"/>
      <c r="Y18" s="91"/>
      <c r="Z18" s="91"/>
      <c r="AA18" s="91"/>
      <c r="AB18" s="91"/>
      <c r="AC18" s="91"/>
    </row>
    <row r="19" spans="1:29" s="25" customFormat="1" ht="21" customHeight="1">
      <c r="A19" s="91"/>
      <c r="B19" s="35"/>
      <c r="C19" s="49"/>
      <c r="D19" s="49"/>
      <c r="E19" s="49"/>
      <c r="F19" s="49"/>
      <c r="G19" s="49"/>
      <c r="H19" s="50"/>
      <c r="I19" s="93"/>
      <c r="J19" s="91"/>
      <c r="K19" s="91"/>
      <c r="L19" s="91"/>
      <c r="M19" s="91"/>
      <c r="N19" s="91"/>
      <c r="O19" s="91"/>
      <c r="P19" s="91"/>
      <c r="Q19" s="91"/>
      <c r="R19" s="91"/>
      <c r="S19" s="91"/>
      <c r="T19" s="91"/>
      <c r="U19" s="91"/>
      <c r="V19" s="91"/>
      <c r="W19" s="91"/>
      <c r="X19" s="91"/>
      <c r="Y19" s="91"/>
      <c r="Z19" s="91"/>
      <c r="AA19" s="91"/>
      <c r="AB19" s="91"/>
      <c r="AC19" s="91"/>
    </row>
    <row r="20" spans="1:29" ht="15.5">
      <c r="A20" s="91"/>
      <c r="B20" s="51"/>
      <c r="C20" s="130" t="s">
        <v>5</v>
      </c>
      <c r="D20" s="131"/>
      <c r="E20" s="131"/>
      <c r="F20" s="131"/>
      <c r="G20" s="132"/>
      <c r="H20" s="52"/>
      <c r="I20" s="94"/>
      <c r="J20" s="95"/>
      <c r="K20" s="95"/>
      <c r="L20" s="95"/>
      <c r="M20" s="95"/>
      <c r="N20" s="95"/>
      <c r="O20" s="91"/>
      <c r="P20" s="91"/>
      <c r="Q20" s="91"/>
      <c r="R20" s="91"/>
      <c r="S20" s="91"/>
      <c r="T20" s="91"/>
      <c r="U20" s="91"/>
      <c r="V20" s="91"/>
      <c r="W20" s="91"/>
      <c r="X20" s="91"/>
      <c r="Y20" s="91"/>
      <c r="Z20" s="91"/>
      <c r="AA20" s="91"/>
      <c r="AB20" s="91"/>
      <c r="AC20" s="91"/>
    </row>
    <row r="21" spans="1:29" ht="42.75" customHeight="1">
      <c r="A21" s="91"/>
      <c r="B21" s="51"/>
      <c r="C21" s="133" t="s">
        <v>27</v>
      </c>
      <c r="D21" s="134"/>
      <c r="E21" s="134"/>
      <c r="F21" s="134"/>
      <c r="G21" s="135"/>
      <c r="H21" s="52"/>
      <c r="I21" s="94"/>
      <c r="J21" s="96"/>
      <c r="K21" s="91"/>
      <c r="L21" s="91"/>
      <c r="M21" s="91"/>
      <c r="N21" s="91"/>
      <c r="O21" s="91"/>
      <c r="P21" s="91"/>
      <c r="Q21" s="91"/>
      <c r="R21" s="91"/>
      <c r="S21" s="91"/>
      <c r="T21" s="91"/>
      <c r="U21" s="91"/>
      <c r="V21" s="91"/>
      <c r="W21" s="91"/>
      <c r="X21" s="91"/>
      <c r="Y21" s="91"/>
      <c r="Z21" s="91"/>
      <c r="AA21" s="91"/>
      <c r="AB21" s="91"/>
      <c r="AC21" s="91"/>
    </row>
    <row r="22" spans="1:29" ht="21.75" customHeight="1">
      <c r="A22" s="91"/>
      <c r="B22" s="53"/>
      <c r="C22" s="133" t="s">
        <v>7</v>
      </c>
      <c r="D22" s="134"/>
      <c r="E22" s="134"/>
      <c r="F22" s="134"/>
      <c r="G22" s="135"/>
      <c r="H22" s="52"/>
      <c r="I22" s="94"/>
      <c r="J22" s="96"/>
      <c r="K22" s="91"/>
      <c r="L22" s="91"/>
      <c r="M22" s="91"/>
      <c r="N22" s="91"/>
      <c r="O22" s="91"/>
      <c r="P22" s="91"/>
      <c r="Q22" s="91"/>
      <c r="R22" s="91"/>
      <c r="S22" s="91"/>
      <c r="T22" s="91"/>
      <c r="U22" s="91"/>
      <c r="V22" s="91"/>
      <c r="W22" s="91"/>
      <c r="X22" s="91"/>
      <c r="Y22" s="91"/>
      <c r="Z22" s="91"/>
      <c r="AA22" s="91"/>
      <c r="AB22" s="91"/>
      <c r="AC22" s="91"/>
    </row>
    <row r="23" spans="1:29" ht="66" customHeight="1">
      <c r="A23" s="91"/>
      <c r="B23" s="53"/>
      <c r="C23" s="141"/>
      <c r="D23" s="142"/>
      <c r="E23" s="142"/>
      <c r="F23" s="142"/>
      <c r="G23" s="143"/>
      <c r="H23" s="52"/>
      <c r="I23" s="97"/>
      <c r="J23" s="96"/>
      <c r="K23" s="91"/>
      <c r="L23" s="91"/>
      <c r="M23" s="91"/>
      <c r="N23" s="91"/>
      <c r="O23" s="91"/>
      <c r="P23" s="91"/>
      <c r="Q23" s="91"/>
      <c r="R23" s="91"/>
      <c r="S23" s="91"/>
      <c r="T23" s="91"/>
      <c r="U23" s="91"/>
      <c r="V23" s="91"/>
      <c r="W23" s="91"/>
      <c r="X23" s="91"/>
      <c r="Y23" s="91"/>
      <c r="Z23" s="91"/>
      <c r="AA23" s="91"/>
      <c r="AB23" s="91"/>
      <c r="AC23" s="91"/>
    </row>
    <row r="24" spans="1:29" ht="24.75" customHeight="1">
      <c r="A24" s="91"/>
      <c r="B24" s="35"/>
      <c r="C24" s="49"/>
      <c r="D24" s="49"/>
      <c r="E24" s="49"/>
      <c r="F24" s="49"/>
      <c r="G24" s="49"/>
      <c r="H24" s="52"/>
      <c r="I24" s="97"/>
      <c r="J24" s="96"/>
      <c r="K24" s="91"/>
      <c r="L24" s="91"/>
      <c r="M24" s="91"/>
      <c r="N24" s="91"/>
      <c r="O24" s="91"/>
      <c r="P24" s="91"/>
      <c r="Q24" s="91"/>
      <c r="R24" s="91"/>
      <c r="S24" s="91"/>
      <c r="T24" s="91"/>
      <c r="U24" s="91"/>
      <c r="V24" s="91"/>
      <c r="W24" s="91"/>
      <c r="X24" s="91"/>
      <c r="Y24" s="91"/>
      <c r="Z24" s="91"/>
      <c r="AA24" s="91"/>
      <c r="AB24" s="91"/>
      <c r="AC24" s="91"/>
    </row>
    <row r="25" spans="1:29" ht="15.5">
      <c r="A25" s="91"/>
      <c r="B25" s="53"/>
      <c r="C25" s="130" t="s">
        <v>6</v>
      </c>
      <c r="D25" s="131"/>
      <c r="E25" s="131"/>
      <c r="F25" s="131"/>
      <c r="G25" s="132"/>
      <c r="H25" s="52"/>
      <c r="I25" s="97"/>
      <c r="J25" s="96"/>
      <c r="K25" s="91"/>
      <c r="L25" s="91"/>
      <c r="M25" s="91"/>
      <c r="N25" s="91"/>
      <c r="O25" s="91"/>
      <c r="P25" s="91"/>
      <c r="Q25" s="91"/>
      <c r="R25" s="91"/>
      <c r="S25" s="91"/>
      <c r="T25" s="91"/>
      <c r="U25" s="91"/>
      <c r="V25" s="91"/>
      <c r="W25" s="91"/>
      <c r="X25" s="91"/>
      <c r="Y25" s="91"/>
      <c r="Z25" s="91"/>
      <c r="AA25" s="91"/>
      <c r="AB25" s="91"/>
      <c r="AC25" s="91"/>
    </row>
    <row r="26" spans="1:29" ht="54" customHeight="1">
      <c r="A26" s="91"/>
      <c r="B26" s="53"/>
      <c r="C26" s="136" t="s">
        <v>49</v>
      </c>
      <c r="D26" s="137"/>
      <c r="E26" s="137"/>
      <c r="F26" s="137"/>
      <c r="G26" s="138"/>
      <c r="H26" s="52"/>
      <c r="I26" s="97"/>
      <c r="J26" s="96"/>
      <c r="K26" s="91"/>
      <c r="L26" s="91"/>
      <c r="M26" s="91"/>
      <c r="N26" s="91"/>
      <c r="O26" s="91"/>
      <c r="P26" s="91"/>
      <c r="Q26" s="91"/>
      <c r="R26" s="91"/>
      <c r="S26" s="91"/>
      <c r="T26" s="91"/>
      <c r="U26" s="91"/>
      <c r="V26" s="91"/>
      <c r="W26" s="91"/>
      <c r="X26" s="91"/>
      <c r="Y26" s="91"/>
      <c r="Z26" s="91"/>
      <c r="AA26" s="91"/>
      <c r="AB26" s="91"/>
      <c r="AC26" s="91"/>
    </row>
    <row r="27" spans="1:29" ht="48" customHeight="1">
      <c r="A27" s="91"/>
      <c r="B27" s="35"/>
      <c r="C27" s="144" t="s">
        <v>43</v>
      </c>
      <c r="D27" s="145"/>
      <c r="E27" s="145"/>
      <c r="F27" s="145"/>
      <c r="G27" s="146"/>
      <c r="H27" s="52"/>
      <c r="I27" s="97"/>
      <c r="J27" s="96"/>
      <c r="K27" s="91"/>
      <c r="L27" s="91"/>
      <c r="M27" s="91"/>
      <c r="N27" s="91"/>
      <c r="O27" s="91"/>
      <c r="P27" s="91"/>
      <c r="Q27" s="91"/>
      <c r="R27" s="91"/>
      <c r="S27" s="91"/>
      <c r="T27" s="91"/>
      <c r="U27" s="91"/>
      <c r="V27" s="91"/>
      <c r="W27" s="91"/>
      <c r="X27" s="91"/>
      <c r="Y27" s="91"/>
      <c r="Z27" s="91"/>
      <c r="AA27" s="91"/>
      <c r="AB27" s="91"/>
      <c r="AC27" s="91"/>
    </row>
    <row r="28" spans="1:29" ht="21.75" customHeight="1">
      <c r="A28" s="91"/>
      <c r="B28" s="35"/>
      <c r="C28" s="133" t="s">
        <v>8</v>
      </c>
      <c r="D28" s="139"/>
      <c r="E28" s="139"/>
      <c r="F28" s="54"/>
      <c r="G28" s="55"/>
      <c r="H28" s="52"/>
      <c r="I28" s="97"/>
      <c r="J28" s="96"/>
      <c r="K28" s="91"/>
      <c r="L28" s="91"/>
      <c r="M28" s="91"/>
      <c r="N28" s="91"/>
      <c r="O28" s="91"/>
      <c r="P28" s="91"/>
      <c r="Q28" s="91"/>
      <c r="R28" s="91"/>
      <c r="S28" s="91"/>
      <c r="T28" s="91"/>
      <c r="U28" s="91"/>
      <c r="V28" s="91"/>
      <c r="W28" s="91"/>
      <c r="X28" s="91"/>
      <c r="Y28" s="91"/>
      <c r="Z28" s="91"/>
      <c r="AA28" s="91"/>
      <c r="AB28" s="91"/>
      <c r="AC28" s="91"/>
    </row>
    <row r="29" spans="1:29" ht="69" customHeight="1">
      <c r="A29" s="91"/>
      <c r="B29" s="53"/>
      <c r="C29" s="121"/>
      <c r="D29" s="122"/>
      <c r="E29" s="122"/>
      <c r="F29" s="122"/>
      <c r="G29" s="123"/>
      <c r="H29" s="52"/>
      <c r="I29" s="97"/>
      <c r="J29" s="96"/>
      <c r="K29" s="91"/>
      <c r="L29" s="91"/>
      <c r="M29" s="91"/>
      <c r="N29" s="91"/>
      <c r="O29" s="91"/>
      <c r="P29" s="91"/>
      <c r="Q29" s="91"/>
      <c r="R29" s="91"/>
      <c r="S29" s="91"/>
      <c r="T29" s="91"/>
      <c r="U29" s="91"/>
      <c r="V29" s="91"/>
      <c r="W29" s="91"/>
      <c r="X29" s="91"/>
      <c r="Y29" s="91"/>
      <c r="Z29" s="91"/>
      <c r="AA29" s="91"/>
      <c r="AB29" s="91"/>
      <c r="AC29" s="91"/>
    </row>
    <row r="30" spans="1:29">
      <c r="A30" s="91"/>
      <c r="B30" s="35"/>
      <c r="C30" s="49"/>
      <c r="D30" s="49"/>
      <c r="E30" s="49"/>
      <c r="F30" s="49"/>
      <c r="G30" s="49"/>
      <c r="H30" s="50"/>
      <c r="I30" s="97"/>
      <c r="J30" s="96"/>
      <c r="K30" s="91"/>
      <c r="L30" s="91"/>
      <c r="M30" s="91"/>
      <c r="N30" s="91"/>
      <c r="O30" s="91"/>
      <c r="P30" s="91"/>
      <c r="Q30" s="91"/>
      <c r="R30" s="91"/>
      <c r="S30" s="91"/>
      <c r="T30" s="91"/>
      <c r="U30" s="91"/>
      <c r="V30" s="91"/>
      <c r="W30" s="91"/>
      <c r="X30" s="91"/>
      <c r="Y30" s="91"/>
      <c r="Z30" s="91"/>
      <c r="AA30" s="91"/>
      <c r="AB30" s="91"/>
      <c r="AC30" s="91"/>
    </row>
    <row r="31" spans="1:29" ht="44.25" customHeight="1" thickBot="1">
      <c r="A31" s="91"/>
      <c r="B31" s="56"/>
      <c r="C31" s="127" t="str">
        <f>Erläuterung!D13</f>
        <v>4.2.7 Maßnahmen zur Förderung klimafreundlicher Abwasserbewirtschaftung 
f) Anwendung innovativer Verfahrenstechnik in der Abwasserreinigung 
Version 2302_V2</v>
      </c>
      <c r="D31" s="127"/>
      <c r="E31" s="127"/>
      <c r="F31" s="127"/>
      <c r="G31" s="127"/>
      <c r="H31" s="57"/>
      <c r="I31" s="97"/>
      <c r="J31" s="96"/>
      <c r="K31" s="91"/>
      <c r="L31" s="91"/>
      <c r="M31" s="91"/>
      <c r="N31" s="91"/>
      <c r="O31" s="91"/>
      <c r="P31" s="91"/>
      <c r="Q31" s="91"/>
      <c r="R31" s="91"/>
      <c r="S31" s="91"/>
      <c r="T31" s="91"/>
      <c r="U31" s="91"/>
      <c r="V31" s="91"/>
      <c r="W31" s="91"/>
      <c r="X31" s="91"/>
      <c r="Y31" s="91"/>
      <c r="Z31" s="91"/>
      <c r="AA31" s="91"/>
      <c r="AB31" s="91"/>
      <c r="AC31" s="91"/>
    </row>
    <row r="32" spans="1:29">
      <c r="A32" s="91"/>
      <c r="B32" s="92"/>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row>
    <row r="33" spans="1:29">
      <c r="A33" s="91"/>
      <c r="B33" s="92"/>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row>
    <row r="34" spans="1:29">
      <c r="A34" s="91"/>
      <c r="B34" s="92"/>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row>
    <row r="35" spans="1:29">
      <c r="A35" s="91"/>
      <c r="B35" s="92"/>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row>
    <row r="36" spans="1:29">
      <c r="A36" s="91"/>
      <c r="B36" s="92"/>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row>
    <row r="37" spans="1:29">
      <c r="A37" s="91"/>
      <c r="B37" s="92"/>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row>
    <row r="38" spans="1:29">
      <c r="A38" s="91"/>
      <c r="B38" s="92"/>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row>
    <row r="39" spans="1:29">
      <c r="A39" s="91"/>
      <c r="B39" s="92"/>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row>
    <row r="40" spans="1:29">
      <c r="A40" s="91"/>
      <c r="B40" s="92"/>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row>
    <row r="41" spans="1:29">
      <c r="A41" s="91"/>
      <c r="B41" s="92"/>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row>
    <row r="42" spans="1:29">
      <c r="A42" s="91"/>
      <c r="B42" s="92"/>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row>
    <row r="43" spans="1:29">
      <c r="A43" s="91"/>
      <c r="B43" s="92"/>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row>
    <row r="44" spans="1:29">
      <c r="A44" s="91"/>
      <c r="B44" s="92"/>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row>
    <row r="45" spans="1:29">
      <c r="A45" s="91"/>
      <c r="B45" s="92"/>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row>
    <row r="46" spans="1:29">
      <c r="A46" s="91"/>
      <c r="B46" s="92"/>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row>
    <row r="47" spans="1:29">
      <c r="A47" s="91"/>
      <c r="B47" s="92"/>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row>
    <row r="48" spans="1:29">
      <c r="A48" s="91"/>
      <c r="B48" s="92"/>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row>
    <row r="49" spans="1:29">
      <c r="A49" s="91"/>
      <c r="B49" s="92"/>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row>
    <row r="50" spans="1:29">
      <c r="A50" s="91"/>
      <c r="B50" s="92"/>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row>
    <row r="51" spans="1:29">
      <c r="A51" s="91"/>
      <c r="B51" s="92"/>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row>
    <row r="52" spans="1:29">
      <c r="A52" s="91"/>
      <c r="B52" s="92"/>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row>
    <row r="53" spans="1:29">
      <c r="A53" s="91"/>
      <c r="B53" s="92"/>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row>
    <row r="54" spans="1:29">
      <c r="A54" s="91"/>
      <c r="B54" s="92"/>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row>
    <row r="55" spans="1:29">
      <c r="A55" s="91"/>
      <c r="B55" s="92"/>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row>
    <row r="56" spans="1:29">
      <c r="A56" s="91"/>
      <c r="B56" s="92"/>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row>
    <row r="57" spans="1:29">
      <c r="A57" s="91"/>
      <c r="B57" s="92"/>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row>
    <row r="58" spans="1:29">
      <c r="A58" s="91"/>
      <c r="B58" s="92"/>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row>
    <row r="59" spans="1:29">
      <c r="A59" s="91"/>
      <c r="B59" s="92"/>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row>
    <row r="60" spans="1:29">
      <c r="A60" s="91"/>
      <c r="B60" s="9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row>
    <row r="61" spans="1:29">
      <c r="A61" s="91"/>
      <c r="B61" s="92"/>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row>
    <row r="62" spans="1:29">
      <c r="A62" s="91"/>
      <c r="B62" s="92"/>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row>
    <row r="63" spans="1:29">
      <c r="A63" s="91"/>
      <c r="B63" s="92"/>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row>
    <row r="64" spans="1:29">
      <c r="A64" s="91"/>
      <c r="B64" s="92"/>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row>
    <row r="65" spans="1:29">
      <c r="A65" s="91"/>
      <c r="B65" s="92"/>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row>
    <row r="66" spans="1:29">
      <c r="A66" s="91"/>
      <c r="B66" s="92"/>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row>
    <row r="67" spans="1:29">
      <c r="A67" s="91"/>
      <c r="B67" s="92"/>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row>
    <row r="68" spans="1:29">
      <c r="A68" s="91"/>
      <c r="B68" s="92"/>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row>
    <row r="69" spans="1:29">
      <c r="A69" s="91"/>
      <c r="B69" s="92"/>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row>
    <row r="70" spans="1:29">
      <c r="A70" s="91"/>
      <c r="B70" s="92"/>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row>
    <row r="71" spans="1:29">
      <c r="A71" s="91"/>
      <c r="B71" s="92"/>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row>
    <row r="72" spans="1:29">
      <c r="A72" s="91"/>
      <c r="B72" s="92"/>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row>
    <row r="73" spans="1:29">
      <c r="A73" s="91"/>
      <c r="B73" s="92"/>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row>
    <row r="74" spans="1:29">
      <c r="A74" s="91"/>
      <c r="B74" s="92"/>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row>
    <row r="75" spans="1:29">
      <c r="A75" s="91"/>
      <c r="B75" s="92"/>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row>
    <row r="76" spans="1:29">
      <c r="A76" s="91"/>
      <c r="B76" s="92"/>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row>
    <row r="77" spans="1:29">
      <c r="A77" s="91"/>
      <c r="B77" s="92"/>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row>
    <row r="78" spans="1:29">
      <c r="A78" s="91"/>
      <c r="B78" s="92"/>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row>
    <row r="79" spans="1:29">
      <c r="A79" s="91"/>
      <c r="B79" s="92"/>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row>
    <row r="80" spans="1:29">
      <c r="A80" s="91"/>
      <c r="B80" s="92"/>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row>
    <row r="81" spans="1:29">
      <c r="A81" s="91"/>
      <c r="B81" s="92"/>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row>
    <row r="82" spans="1:29">
      <c r="A82" s="91"/>
      <c r="B82" s="92"/>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row>
    <row r="83" spans="1:29">
      <c r="A83" s="91"/>
      <c r="B83" s="92"/>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row>
    <row r="84" spans="1:29">
      <c r="A84" s="91"/>
      <c r="B84" s="92"/>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row>
    <row r="85" spans="1:29">
      <c r="A85" s="91"/>
      <c r="B85" s="92"/>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row>
    <row r="86" spans="1:29">
      <c r="A86" s="91"/>
      <c r="B86" s="92"/>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row>
    <row r="87" spans="1:29">
      <c r="A87" s="91"/>
      <c r="B87" s="92"/>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row>
    <row r="88" spans="1:29">
      <c r="A88" s="91"/>
      <c r="B88" s="92"/>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row>
    <row r="89" spans="1:29">
      <c r="A89" s="91"/>
      <c r="B89" s="92"/>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row>
    <row r="90" spans="1:29">
      <c r="A90" s="91"/>
      <c r="B90" s="92"/>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row>
    <row r="91" spans="1:29">
      <c r="A91" s="91"/>
      <c r="B91" s="92"/>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row>
    <row r="92" spans="1:29">
      <c r="A92" s="91"/>
      <c r="B92" s="92"/>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row>
    <row r="93" spans="1:29">
      <c r="A93" s="91"/>
      <c r="B93" s="92"/>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row>
    <row r="94" spans="1:29">
      <c r="A94" s="91"/>
      <c r="B94" s="92"/>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row>
    <row r="95" spans="1:29">
      <c r="A95" s="91"/>
      <c r="B95" s="92"/>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row>
    <row r="96" spans="1:29">
      <c r="A96" s="91"/>
      <c r="B96" s="92"/>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row>
    <row r="97" spans="1:29">
      <c r="A97" s="91"/>
      <c r="B97" s="92"/>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row>
    <row r="98" spans="1:29">
      <c r="A98" s="91"/>
      <c r="B98" s="92"/>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row>
    <row r="99" spans="1:29">
      <c r="A99" s="91"/>
      <c r="B99" s="92"/>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row>
    <row r="100" spans="1:29">
      <c r="A100" s="91"/>
      <c r="B100" s="92"/>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row>
    <row r="101" spans="1:29">
      <c r="A101" s="91"/>
      <c r="B101" s="92"/>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t="s">
        <v>42</v>
      </c>
    </row>
  </sheetData>
  <sheetProtection password="C730" sheet="1" objects="1" scenarios="1" selectLockedCells="1"/>
  <mergeCells count="16">
    <mergeCell ref="C29:G29"/>
    <mergeCell ref="C3:F3"/>
    <mergeCell ref="H3:H4"/>
    <mergeCell ref="C4:G4"/>
    <mergeCell ref="C31:G31"/>
    <mergeCell ref="E6:G6"/>
    <mergeCell ref="E5:G5"/>
    <mergeCell ref="C20:G20"/>
    <mergeCell ref="C22:G22"/>
    <mergeCell ref="C26:G26"/>
    <mergeCell ref="C25:G25"/>
    <mergeCell ref="C28:E28"/>
    <mergeCell ref="H5:H6"/>
    <mergeCell ref="C21:G21"/>
    <mergeCell ref="C23:G23"/>
    <mergeCell ref="C27:G27"/>
  </mergeCells>
  <phoneticPr fontId="0" type="noConversion"/>
  <conditionalFormatting sqref="E17">
    <cfRule type="cellIs" dxfId="6" priority="7" operator="lessThan">
      <formula>0</formula>
    </cfRule>
  </conditionalFormatting>
  <conditionalFormatting sqref="E16">
    <cfRule type="cellIs" dxfId="5" priority="6" operator="lessThan">
      <formula>0</formula>
    </cfRule>
  </conditionalFormatting>
  <conditionalFormatting sqref="E15">
    <cfRule type="cellIs" dxfId="4" priority="5" operator="lessThan">
      <formula>0</formula>
    </cfRule>
  </conditionalFormatting>
  <conditionalFormatting sqref="E12">
    <cfRule type="cellIs" dxfId="3" priority="4" operator="lessThan">
      <formula>0</formula>
    </cfRule>
  </conditionalFormatting>
  <conditionalFormatting sqref="E11">
    <cfRule type="cellIs" dxfId="2" priority="3" operator="lessThan">
      <formula>0</formula>
    </cfRule>
    <cfRule type="cellIs" dxfId="1" priority="2" operator="greaterThan">
      <formula>100</formula>
    </cfRule>
  </conditionalFormatting>
  <conditionalFormatting sqref="E9">
    <cfRule type="cellIs" dxfId="0" priority="1" operator="lessThan">
      <formula>0</formula>
    </cfRule>
  </conditionalFormatting>
  <pageMargins left="0.59055118110236227" right="0.39370078740157483" top="0.39370078740157483" bottom="0.39370078740157483" header="0.51181102362204722" footer="0.5118110236220472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AC100"/>
  <sheetViews>
    <sheetView showGridLines="0" showRowColHeaders="0" zoomScaleNormal="100" zoomScaleSheetLayoutView="100" workbookViewId="0">
      <selection activeCell="H8" sqref="H8"/>
    </sheetView>
  </sheetViews>
  <sheetFormatPr baseColWidth="10" defaultColWidth="11.453125" defaultRowHeight="12.5"/>
  <cols>
    <col min="1" max="1" width="3.81640625" style="13" customWidth="1"/>
    <col min="2" max="2" width="2.54296875" style="13" customWidth="1"/>
    <col min="3" max="6" width="11.453125" style="13"/>
    <col min="7" max="7" width="56" style="13" customWidth="1"/>
    <col min="8" max="8" width="23.453125" style="13" customWidth="1"/>
    <col min="9" max="9" width="28.54296875" style="13" customWidth="1"/>
    <col min="10" max="10" width="2.54296875" style="13" customWidth="1"/>
    <col min="11" max="11" width="11.453125" style="13"/>
    <col min="12" max="12" width="25" style="13" customWidth="1"/>
    <col min="13" max="16384" width="11.453125" style="13"/>
  </cols>
  <sheetData>
    <row r="1" spans="1:29" ht="13" thickBot="1">
      <c r="A1" s="98" t="s">
        <v>42</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row>
    <row r="2" spans="1:29" ht="77.25" customHeight="1">
      <c r="A2" s="98"/>
      <c r="B2" s="14"/>
      <c r="C2" s="158" t="s">
        <v>16</v>
      </c>
      <c r="D2" s="159"/>
      <c r="E2" s="159"/>
      <c r="F2" s="159"/>
      <c r="G2" s="159"/>
      <c r="H2" s="159"/>
      <c r="I2" s="15"/>
      <c r="J2" s="16"/>
      <c r="K2" s="98"/>
      <c r="L2" s="98"/>
      <c r="M2" s="98"/>
      <c r="N2" s="98"/>
      <c r="O2" s="98"/>
      <c r="P2" s="98"/>
      <c r="Q2" s="98"/>
      <c r="R2" s="98"/>
      <c r="S2" s="98"/>
      <c r="T2" s="98"/>
      <c r="U2" s="98"/>
      <c r="V2" s="98"/>
      <c r="W2" s="98"/>
      <c r="X2" s="98"/>
      <c r="Y2" s="98"/>
      <c r="Z2" s="98"/>
      <c r="AA2" s="98"/>
      <c r="AB2" s="98"/>
      <c r="AC2" s="98"/>
    </row>
    <row r="3" spans="1:29">
      <c r="A3" s="98"/>
      <c r="B3" s="17"/>
      <c r="C3" s="160" t="s">
        <v>0</v>
      </c>
      <c r="D3" s="161"/>
      <c r="E3" s="18"/>
      <c r="F3" s="162">
        <f>Basisdatenblatt!E5</f>
        <v>0</v>
      </c>
      <c r="G3" s="162"/>
      <c r="H3" s="162"/>
      <c r="I3" s="163"/>
      <c r="J3" s="19"/>
      <c r="K3" s="98"/>
      <c r="L3" s="98"/>
      <c r="M3" s="98"/>
      <c r="N3" s="98"/>
      <c r="O3" s="98"/>
      <c r="P3" s="98"/>
      <c r="Q3" s="98"/>
      <c r="R3" s="98"/>
      <c r="S3" s="98"/>
      <c r="T3" s="98"/>
      <c r="U3" s="98"/>
      <c r="V3" s="98"/>
      <c r="W3" s="98"/>
      <c r="X3" s="98"/>
      <c r="Y3" s="98"/>
      <c r="Z3" s="98"/>
      <c r="AA3" s="98"/>
      <c r="AB3" s="98"/>
      <c r="AC3" s="98"/>
    </row>
    <row r="4" spans="1:29" ht="12.75" customHeight="1">
      <c r="A4" s="98"/>
      <c r="B4" s="61">
        <v>1</v>
      </c>
      <c r="C4" s="160" t="s">
        <v>11</v>
      </c>
      <c r="D4" s="161"/>
      <c r="E4" s="18"/>
      <c r="F4" s="162">
        <f>Basisdatenblatt!E6</f>
        <v>0</v>
      </c>
      <c r="G4" s="162"/>
      <c r="H4" s="162"/>
      <c r="I4" s="163"/>
      <c r="J4" s="19"/>
      <c r="K4" s="98"/>
      <c r="L4" s="98"/>
      <c r="M4" s="98"/>
      <c r="N4" s="98"/>
      <c r="O4" s="98"/>
      <c r="P4" s="98"/>
      <c r="Q4" s="98"/>
      <c r="R4" s="98"/>
      <c r="S4" s="98"/>
      <c r="T4" s="98"/>
      <c r="U4" s="98"/>
      <c r="V4" s="98"/>
      <c r="W4" s="98"/>
      <c r="X4" s="98"/>
      <c r="Y4" s="98"/>
      <c r="Z4" s="98"/>
      <c r="AA4" s="98"/>
      <c r="AB4" s="98"/>
      <c r="AC4" s="98"/>
    </row>
    <row r="5" spans="1:29" ht="15.5">
      <c r="A5" s="98"/>
      <c r="B5" s="61"/>
      <c r="C5" s="20"/>
      <c r="D5" s="20"/>
      <c r="E5" s="21"/>
      <c r="F5" s="22"/>
      <c r="G5" s="22"/>
      <c r="H5" s="22"/>
      <c r="I5" s="23"/>
      <c r="J5" s="19"/>
      <c r="K5" s="98"/>
      <c r="L5" s="98"/>
      <c r="M5" s="98"/>
      <c r="N5" s="98"/>
      <c r="O5" s="98"/>
      <c r="P5" s="98"/>
      <c r="Q5" s="98"/>
      <c r="R5" s="98"/>
      <c r="S5" s="98"/>
      <c r="T5" s="98"/>
      <c r="U5" s="98"/>
      <c r="V5" s="98"/>
      <c r="W5" s="98"/>
      <c r="X5" s="98"/>
      <c r="Y5" s="98"/>
      <c r="Z5" s="98"/>
      <c r="AA5" s="98"/>
      <c r="AB5" s="98"/>
      <c r="AC5" s="98"/>
    </row>
    <row r="6" spans="1:29" ht="15.75" customHeight="1">
      <c r="A6" s="98"/>
      <c r="B6" s="62"/>
      <c r="C6" s="164" t="s">
        <v>29</v>
      </c>
      <c r="D6" s="164"/>
      <c r="E6" s="164"/>
      <c r="F6" s="164"/>
      <c r="G6" s="164"/>
      <c r="H6" s="164"/>
      <c r="I6" s="165"/>
      <c r="J6" s="74"/>
      <c r="K6" s="99"/>
      <c r="L6" s="99"/>
      <c r="M6" s="98"/>
      <c r="N6" s="98"/>
      <c r="O6" s="98"/>
      <c r="P6" s="98"/>
      <c r="Q6" s="98"/>
      <c r="R6" s="98"/>
      <c r="S6" s="98"/>
      <c r="T6" s="98"/>
      <c r="U6" s="98"/>
      <c r="V6" s="98"/>
      <c r="W6" s="98"/>
      <c r="X6" s="98"/>
      <c r="Y6" s="98"/>
      <c r="Z6" s="98"/>
      <c r="AA6" s="98"/>
      <c r="AB6" s="98"/>
      <c r="AC6" s="98"/>
    </row>
    <row r="7" spans="1:29" ht="17.25" customHeight="1">
      <c r="A7" s="98"/>
      <c r="B7" s="62"/>
      <c r="C7" s="166" t="s">
        <v>12</v>
      </c>
      <c r="D7" s="167"/>
      <c r="E7" s="168"/>
      <c r="F7" s="70" t="s">
        <v>13</v>
      </c>
      <c r="G7" s="71"/>
      <c r="H7" s="63" t="s">
        <v>14</v>
      </c>
      <c r="I7" s="63" t="s">
        <v>30</v>
      </c>
      <c r="J7" s="75"/>
      <c r="K7" s="98"/>
      <c r="L7" s="157"/>
      <c r="M7" s="98"/>
      <c r="N7" s="98"/>
      <c r="O7" s="98"/>
      <c r="P7" s="98"/>
      <c r="Q7" s="98"/>
      <c r="R7" s="98"/>
      <c r="S7" s="98"/>
      <c r="T7" s="98"/>
      <c r="U7" s="98"/>
      <c r="V7" s="98"/>
      <c r="W7" s="98"/>
      <c r="X7" s="98"/>
      <c r="Y7" s="98"/>
      <c r="Z7" s="98"/>
      <c r="AA7" s="98"/>
      <c r="AB7" s="98"/>
      <c r="AC7" s="98"/>
    </row>
    <row r="8" spans="1:29" ht="44.25" customHeight="1">
      <c r="A8" s="98"/>
      <c r="B8" s="62">
        <v>2</v>
      </c>
      <c r="C8" s="150" t="s">
        <v>35</v>
      </c>
      <c r="D8" s="151"/>
      <c r="E8" s="152"/>
      <c r="F8" s="153" t="s">
        <v>36</v>
      </c>
      <c r="G8" s="154"/>
      <c r="H8" s="108"/>
      <c r="I8" s="29"/>
      <c r="J8" s="79"/>
      <c r="K8" s="100"/>
      <c r="L8" s="157"/>
      <c r="M8" s="98"/>
      <c r="N8" s="98"/>
      <c r="O8" s="98"/>
      <c r="P8" s="98"/>
      <c r="Q8" s="98"/>
      <c r="R8" s="98"/>
      <c r="S8" s="98"/>
      <c r="T8" s="98"/>
      <c r="U8" s="98"/>
      <c r="V8" s="98"/>
      <c r="W8" s="98"/>
      <c r="X8" s="98"/>
      <c r="Y8" s="98"/>
      <c r="Z8" s="98"/>
      <c r="AA8" s="98"/>
      <c r="AB8" s="98"/>
      <c r="AC8" s="98"/>
    </row>
    <row r="9" spans="1:29" ht="44.25" customHeight="1">
      <c r="A9" s="98"/>
      <c r="B9" s="62">
        <v>3</v>
      </c>
      <c r="C9" s="150"/>
      <c r="D9" s="151"/>
      <c r="E9" s="152"/>
      <c r="F9" s="148"/>
      <c r="G9" s="149"/>
      <c r="H9" s="108"/>
      <c r="I9" s="64"/>
      <c r="J9" s="79"/>
      <c r="K9" s="100"/>
      <c r="L9" s="157"/>
      <c r="M9" s="98"/>
      <c r="N9" s="98"/>
      <c r="O9" s="98"/>
      <c r="P9" s="98"/>
      <c r="Q9" s="98"/>
      <c r="R9" s="98"/>
      <c r="S9" s="98"/>
      <c r="T9" s="98"/>
      <c r="U9" s="98"/>
      <c r="V9" s="98"/>
      <c r="W9" s="98"/>
      <c r="X9" s="98"/>
      <c r="Y9" s="98"/>
      <c r="Z9" s="98"/>
      <c r="AA9" s="98"/>
      <c r="AB9" s="98"/>
      <c r="AC9" s="98"/>
    </row>
    <row r="10" spans="1:29" ht="44.25" customHeight="1">
      <c r="A10" s="98"/>
      <c r="B10" s="62">
        <v>4</v>
      </c>
      <c r="C10" s="150"/>
      <c r="D10" s="151"/>
      <c r="E10" s="152"/>
      <c r="F10" s="148"/>
      <c r="G10" s="149"/>
      <c r="H10" s="108"/>
      <c r="I10" s="64"/>
      <c r="J10" s="79"/>
      <c r="K10" s="100"/>
      <c r="L10" s="98"/>
      <c r="M10" s="98"/>
      <c r="N10" s="98"/>
      <c r="O10" s="98"/>
      <c r="P10" s="98"/>
      <c r="Q10" s="98"/>
      <c r="R10" s="98"/>
      <c r="S10" s="98"/>
      <c r="T10" s="98"/>
      <c r="U10" s="98"/>
      <c r="V10" s="98"/>
      <c r="W10" s="98"/>
      <c r="X10" s="98"/>
      <c r="Y10" s="98"/>
      <c r="Z10" s="98"/>
      <c r="AA10" s="98"/>
      <c r="AB10" s="98"/>
      <c r="AC10" s="98"/>
    </row>
    <row r="11" spans="1:29" ht="44.25" customHeight="1">
      <c r="A11" s="98"/>
      <c r="B11" s="62">
        <v>5</v>
      </c>
      <c r="C11" s="150"/>
      <c r="D11" s="151"/>
      <c r="E11" s="152"/>
      <c r="F11" s="148"/>
      <c r="G11" s="149"/>
      <c r="H11" s="108"/>
      <c r="I11" s="64"/>
      <c r="J11" s="79"/>
      <c r="K11" s="100"/>
      <c r="L11" s="98"/>
      <c r="M11" s="98"/>
      <c r="N11" s="98"/>
      <c r="O11" s="98"/>
      <c r="P11" s="98"/>
      <c r="Q11" s="98"/>
      <c r="R11" s="98"/>
      <c r="S11" s="98"/>
      <c r="T11" s="98"/>
      <c r="U11" s="98"/>
      <c r="V11" s="98"/>
      <c r="W11" s="98"/>
      <c r="X11" s="98"/>
      <c r="Y11" s="98"/>
      <c r="Z11" s="98"/>
      <c r="AA11" s="98"/>
      <c r="AB11" s="98"/>
      <c r="AC11" s="98"/>
    </row>
    <row r="12" spans="1:29" ht="44.25" customHeight="1">
      <c r="A12" s="98"/>
      <c r="B12" s="62">
        <v>6</v>
      </c>
      <c r="C12" s="150"/>
      <c r="D12" s="151"/>
      <c r="E12" s="152"/>
      <c r="F12" s="148"/>
      <c r="G12" s="149"/>
      <c r="H12" s="108"/>
      <c r="I12" s="64"/>
      <c r="J12" s="79"/>
      <c r="K12" s="100"/>
      <c r="L12" s="98"/>
      <c r="M12" s="98"/>
      <c r="N12" s="98"/>
      <c r="O12" s="98"/>
      <c r="P12" s="98"/>
      <c r="Q12" s="98"/>
      <c r="R12" s="98"/>
      <c r="S12" s="98"/>
      <c r="T12" s="98"/>
      <c r="U12" s="98"/>
      <c r="V12" s="98"/>
      <c r="W12" s="98"/>
      <c r="X12" s="98"/>
      <c r="Y12" s="98"/>
      <c r="Z12" s="98"/>
      <c r="AA12" s="98"/>
      <c r="AB12" s="98"/>
      <c r="AC12" s="98"/>
    </row>
    <row r="13" spans="1:29" ht="24" customHeight="1">
      <c r="A13" s="98"/>
      <c r="B13" s="62">
        <v>7</v>
      </c>
      <c r="C13" s="65"/>
      <c r="D13" s="65"/>
      <c r="E13" s="65"/>
      <c r="F13" s="65"/>
      <c r="G13" s="65"/>
      <c r="H13" s="66" t="s">
        <v>31</v>
      </c>
      <c r="I13" s="107">
        <f>SUM(I8:I12)</f>
        <v>0</v>
      </c>
      <c r="J13" s="76"/>
      <c r="K13" s="100"/>
      <c r="L13" s="98"/>
      <c r="M13" s="98"/>
      <c r="N13" s="98"/>
      <c r="O13" s="98"/>
      <c r="P13" s="98"/>
      <c r="Q13" s="98"/>
      <c r="R13" s="98"/>
      <c r="S13" s="98"/>
      <c r="T13" s="98"/>
      <c r="U13" s="98"/>
      <c r="V13" s="98"/>
      <c r="W13" s="98"/>
      <c r="X13" s="98"/>
      <c r="Y13" s="98"/>
      <c r="Z13" s="98"/>
      <c r="AA13" s="98"/>
      <c r="AB13" s="98"/>
      <c r="AC13" s="98"/>
    </row>
    <row r="14" spans="1:29" ht="26.25" customHeight="1">
      <c r="A14" s="98"/>
      <c r="B14" s="62">
        <v>8</v>
      </c>
      <c r="C14" s="169" t="s">
        <v>46</v>
      </c>
      <c r="D14" s="170"/>
      <c r="E14" s="170"/>
      <c r="F14" s="170"/>
      <c r="G14" s="171"/>
      <c r="H14" s="67"/>
      <c r="I14" s="109">
        <f>I13*0.436/1000</f>
        <v>0</v>
      </c>
      <c r="J14" s="80"/>
      <c r="K14" s="100"/>
      <c r="L14" s="98"/>
      <c r="M14" s="98"/>
      <c r="N14" s="98"/>
      <c r="O14" s="98"/>
      <c r="P14" s="98"/>
      <c r="Q14" s="98"/>
      <c r="R14" s="98"/>
      <c r="S14" s="98"/>
      <c r="T14" s="98"/>
      <c r="U14" s="98"/>
      <c r="V14" s="98"/>
      <c r="W14" s="98"/>
      <c r="X14" s="98"/>
      <c r="Y14" s="98"/>
      <c r="Z14" s="98"/>
      <c r="AA14" s="98"/>
      <c r="AB14" s="98"/>
      <c r="AC14" s="98"/>
    </row>
    <row r="15" spans="1:29" ht="18.75" customHeight="1">
      <c r="A15" s="98"/>
      <c r="B15" s="62">
        <v>9</v>
      </c>
      <c r="C15" s="172" t="s">
        <v>15</v>
      </c>
      <c r="D15" s="173"/>
      <c r="E15" s="173"/>
      <c r="F15" s="173"/>
      <c r="G15" s="174"/>
      <c r="H15" s="106">
        <f>SUM(H8:H12)</f>
        <v>0</v>
      </c>
      <c r="I15" s="72"/>
      <c r="J15" s="81"/>
      <c r="K15" s="100"/>
      <c r="L15" s="98"/>
      <c r="M15" s="98"/>
      <c r="N15" s="98"/>
      <c r="O15" s="98"/>
      <c r="P15" s="98"/>
      <c r="Q15" s="98"/>
      <c r="R15" s="98"/>
      <c r="S15" s="98"/>
      <c r="T15" s="98"/>
      <c r="U15" s="98"/>
      <c r="V15" s="98"/>
      <c r="W15" s="98"/>
      <c r="X15" s="98"/>
      <c r="Y15" s="98"/>
      <c r="Z15" s="98"/>
      <c r="AA15" s="98"/>
      <c r="AB15" s="98"/>
      <c r="AC15" s="98"/>
    </row>
    <row r="16" spans="1:29" ht="29.25" customHeight="1">
      <c r="A16" s="98"/>
      <c r="B16" s="24"/>
      <c r="C16" s="77"/>
      <c r="D16" s="77"/>
      <c r="E16" s="77"/>
      <c r="F16" s="77"/>
      <c r="G16" s="77"/>
      <c r="H16" s="77"/>
      <c r="I16" s="78"/>
      <c r="J16" s="80"/>
      <c r="K16" s="100"/>
      <c r="L16" s="98"/>
      <c r="M16" s="98"/>
      <c r="N16" s="98"/>
      <c r="O16" s="98"/>
      <c r="P16" s="98"/>
      <c r="Q16" s="98"/>
      <c r="R16" s="98"/>
      <c r="S16" s="98"/>
      <c r="T16" s="98"/>
      <c r="U16" s="98"/>
      <c r="V16" s="98"/>
      <c r="W16" s="98"/>
      <c r="X16" s="98"/>
      <c r="Y16" s="98"/>
      <c r="Z16" s="98"/>
      <c r="AA16" s="98"/>
      <c r="AB16" s="98"/>
      <c r="AC16" s="98"/>
    </row>
    <row r="17" spans="1:29" ht="18" customHeight="1">
      <c r="A17" s="98"/>
      <c r="B17" s="24"/>
      <c r="C17" s="147" t="s">
        <v>32</v>
      </c>
      <c r="D17" s="147"/>
      <c r="E17" s="147"/>
      <c r="F17" s="147"/>
      <c r="G17" s="147"/>
      <c r="H17" s="64"/>
      <c r="I17" s="73" t="s">
        <v>37</v>
      </c>
      <c r="J17" s="79"/>
      <c r="K17" s="101"/>
      <c r="L17" s="102"/>
      <c r="M17" s="98"/>
      <c r="N17" s="98"/>
      <c r="O17" s="98"/>
      <c r="P17" s="98"/>
      <c r="Q17" s="98"/>
      <c r="R17" s="98"/>
      <c r="S17" s="98"/>
      <c r="T17" s="98"/>
      <c r="U17" s="98"/>
      <c r="V17" s="98"/>
      <c r="W17" s="98"/>
      <c r="X17" s="98"/>
      <c r="Y17" s="98"/>
      <c r="Z17" s="98"/>
      <c r="AA17" s="98"/>
      <c r="AB17" s="98"/>
      <c r="AC17" s="98"/>
    </row>
    <row r="18" spans="1:29" ht="17.25" customHeight="1">
      <c r="A18" s="98"/>
      <c r="B18" s="24"/>
      <c r="C18" s="147" t="s">
        <v>33</v>
      </c>
      <c r="D18" s="147"/>
      <c r="E18" s="147"/>
      <c r="F18" s="147"/>
      <c r="G18" s="147"/>
      <c r="H18" s="64"/>
      <c r="I18" s="73" t="s">
        <v>37</v>
      </c>
      <c r="J18" s="79"/>
      <c r="K18" s="101"/>
      <c r="L18" s="102"/>
      <c r="M18" s="98"/>
      <c r="N18" s="98"/>
      <c r="O18" s="98"/>
      <c r="P18" s="98"/>
      <c r="Q18" s="98"/>
      <c r="R18" s="98"/>
      <c r="S18" s="98"/>
      <c r="T18" s="98"/>
      <c r="U18" s="98"/>
      <c r="V18" s="98"/>
      <c r="W18" s="98"/>
      <c r="X18" s="98"/>
      <c r="Y18" s="98"/>
      <c r="Z18" s="98"/>
      <c r="AA18" s="98"/>
      <c r="AB18" s="98"/>
      <c r="AC18" s="98"/>
    </row>
    <row r="19" spans="1:29" ht="15.75" customHeight="1">
      <c r="A19" s="98"/>
      <c r="B19" s="24"/>
      <c r="C19" s="147" t="s">
        <v>34</v>
      </c>
      <c r="D19" s="147"/>
      <c r="E19" s="147"/>
      <c r="F19" s="147"/>
      <c r="G19" s="147"/>
      <c r="H19" s="68">
        <f>IFERROR((1-(H18/H17))*100,0)</f>
        <v>0</v>
      </c>
      <c r="I19" s="73" t="s">
        <v>38</v>
      </c>
      <c r="J19" s="82"/>
      <c r="K19" s="101"/>
      <c r="L19" s="103"/>
      <c r="M19" s="103"/>
      <c r="N19" s="103"/>
      <c r="O19" s="103"/>
      <c r="P19" s="103"/>
      <c r="Q19" s="98"/>
      <c r="R19" s="98"/>
      <c r="S19" s="98"/>
      <c r="T19" s="98"/>
      <c r="U19" s="98"/>
      <c r="V19" s="98"/>
      <c r="W19" s="98"/>
      <c r="X19" s="98"/>
      <c r="Y19" s="98"/>
      <c r="Z19" s="98"/>
      <c r="AA19" s="98"/>
      <c r="AB19" s="98"/>
      <c r="AC19" s="98"/>
    </row>
    <row r="20" spans="1:29" ht="21" customHeight="1">
      <c r="A20" s="98"/>
      <c r="B20" s="24"/>
      <c r="C20" s="156"/>
      <c r="D20" s="156"/>
      <c r="E20" s="156"/>
      <c r="F20" s="156"/>
      <c r="G20" s="156"/>
      <c r="H20" s="156"/>
      <c r="I20" s="69"/>
      <c r="J20" s="83"/>
      <c r="K20" s="86"/>
      <c r="L20" s="98"/>
      <c r="M20" s="98"/>
      <c r="N20" s="98"/>
      <c r="O20" s="98"/>
      <c r="P20" s="98"/>
      <c r="Q20" s="98"/>
      <c r="R20" s="98"/>
      <c r="S20" s="98"/>
      <c r="T20" s="98"/>
      <c r="U20" s="98"/>
      <c r="V20" s="98"/>
      <c r="W20" s="98"/>
      <c r="X20" s="98"/>
      <c r="Y20" s="98"/>
      <c r="Z20" s="98"/>
      <c r="AA20" s="98"/>
      <c r="AB20" s="98"/>
      <c r="AC20" s="98"/>
    </row>
    <row r="21" spans="1:29" ht="16">
      <c r="A21" s="98"/>
      <c r="B21" s="24"/>
      <c r="C21" s="26" t="s">
        <v>47</v>
      </c>
      <c r="D21" s="27"/>
      <c r="E21" s="27"/>
      <c r="F21" s="27"/>
      <c r="G21" s="27"/>
      <c r="H21" s="27"/>
      <c r="I21" s="27"/>
      <c r="J21" s="83"/>
      <c r="K21" s="100"/>
      <c r="L21" s="98"/>
      <c r="M21" s="98"/>
      <c r="N21" s="98"/>
      <c r="O21" s="98"/>
      <c r="P21" s="98"/>
      <c r="Q21" s="98"/>
      <c r="R21" s="98"/>
      <c r="S21" s="98"/>
      <c r="T21" s="98"/>
      <c r="U21" s="98"/>
      <c r="V21" s="98"/>
      <c r="W21" s="98"/>
      <c r="X21" s="98"/>
      <c r="Y21" s="98"/>
      <c r="Z21" s="98"/>
      <c r="AA21" s="98"/>
      <c r="AB21" s="98"/>
      <c r="AC21" s="98"/>
    </row>
    <row r="22" spans="1:29" ht="41.15" customHeight="1" thickBot="1">
      <c r="A22" s="98"/>
      <c r="B22" s="28"/>
      <c r="C22" s="155" t="str">
        <f>Erläuterung!D13</f>
        <v>4.2.7 Maßnahmen zur Förderung klimafreundlicher Abwasserbewirtschaftung 
f) Anwendung innovativer Verfahrenstechnik in der Abwasserreinigung 
Version 2302_V2</v>
      </c>
      <c r="D22" s="155"/>
      <c r="E22" s="155"/>
      <c r="F22" s="155"/>
      <c r="G22" s="155"/>
      <c r="H22" s="155"/>
      <c r="I22" s="155"/>
      <c r="J22" s="84"/>
      <c r="K22" s="100"/>
      <c r="L22" s="98"/>
      <c r="M22" s="98"/>
      <c r="N22" s="98"/>
      <c r="O22" s="98"/>
      <c r="P22" s="98"/>
      <c r="Q22" s="98"/>
      <c r="R22" s="98"/>
      <c r="S22" s="98"/>
      <c r="T22" s="98"/>
      <c r="U22" s="98"/>
      <c r="V22" s="98"/>
      <c r="W22" s="98"/>
      <c r="X22" s="98"/>
      <c r="Y22" s="98"/>
      <c r="Z22" s="98"/>
      <c r="AA22" s="98"/>
      <c r="AB22" s="98"/>
      <c r="AC22" s="98"/>
    </row>
    <row r="23" spans="1:29">
      <c r="A23" s="98"/>
      <c r="B23" s="98"/>
      <c r="C23" s="98"/>
      <c r="D23" s="98"/>
      <c r="E23" s="98"/>
      <c r="F23" s="98"/>
      <c r="G23" s="98"/>
      <c r="H23" s="98"/>
      <c r="I23" s="98"/>
      <c r="J23" s="100"/>
      <c r="K23" s="100"/>
      <c r="L23" s="98"/>
      <c r="M23" s="98"/>
      <c r="N23" s="98"/>
      <c r="O23" s="98"/>
      <c r="P23" s="98"/>
      <c r="Q23" s="98"/>
      <c r="R23" s="98"/>
      <c r="S23" s="98"/>
      <c r="T23" s="98"/>
      <c r="U23" s="98"/>
      <c r="V23" s="98"/>
      <c r="W23" s="98"/>
      <c r="X23" s="98"/>
      <c r="Y23" s="98"/>
      <c r="Z23" s="98"/>
      <c r="AA23" s="98"/>
      <c r="AB23" s="98"/>
      <c r="AC23" s="98"/>
    </row>
    <row r="24" spans="1:29">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row>
    <row r="25" spans="1:29">
      <c r="A25" s="98"/>
      <c r="B25" s="98"/>
      <c r="C25" s="104"/>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row>
    <row r="26" spans="1:29">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row>
    <row r="27" spans="1:29">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row>
    <row r="28" spans="1:29">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row>
    <row r="29" spans="1:29">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row>
    <row r="30" spans="1:29">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row>
    <row r="31" spans="1:29">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row>
    <row r="32" spans="1:29">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row>
    <row r="33" spans="1:29">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row>
    <row r="34" spans="1:29">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row>
    <row r="35" spans="1:29">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row>
    <row r="36" spans="1:29">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row>
    <row r="37" spans="1:29">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row>
    <row r="38" spans="1:29">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row>
    <row r="39" spans="1:29">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row>
    <row r="40" spans="1:29">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row>
    <row r="41" spans="1:29">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row>
    <row r="42" spans="1:29">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row>
    <row r="43" spans="1:29">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row>
    <row r="44" spans="1:29">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row>
    <row r="45" spans="1:29">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row>
    <row r="46" spans="1:29">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row>
    <row r="47" spans="1:29">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row>
    <row r="48" spans="1:29">
      <c r="A48" s="98"/>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row>
    <row r="49" spans="1:29">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row>
    <row r="50" spans="1:29">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row>
    <row r="51" spans="1:29">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row>
    <row r="52" spans="1:29">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row>
    <row r="53" spans="1:29">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row>
    <row r="54" spans="1:29">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row>
    <row r="55" spans="1:29">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row>
    <row r="56" spans="1:29">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row>
    <row r="57" spans="1:29">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row>
    <row r="58" spans="1:29">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row>
    <row r="59" spans="1:29">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row>
    <row r="60" spans="1:29">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row>
    <row r="61" spans="1:29">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row>
    <row r="62" spans="1:29">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row>
    <row r="63" spans="1:29">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row>
    <row r="64" spans="1:29">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row>
    <row r="65" spans="1:29">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row>
    <row r="66" spans="1:29">
      <c r="A66" s="98"/>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row>
    <row r="67" spans="1:29">
      <c r="A67" s="98"/>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row>
    <row r="68" spans="1:29">
      <c r="A68" s="98"/>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row>
    <row r="69" spans="1:29">
      <c r="A69" s="98"/>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row>
    <row r="70" spans="1:29">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row>
    <row r="71" spans="1:29">
      <c r="A71" s="98"/>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row>
    <row r="72" spans="1:29">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row>
    <row r="73" spans="1:29">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row>
    <row r="74" spans="1:29">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row>
    <row r="75" spans="1:29">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row>
    <row r="76" spans="1:29">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row>
    <row r="77" spans="1:29">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row>
    <row r="78" spans="1:29">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row>
    <row r="79" spans="1:29">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row>
    <row r="80" spans="1:29">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row>
    <row r="81" spans="1:29">
      <c r="A81" s="98"/>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row>
    <row r="82" spans="1:29">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row>
    <row r="83" spans="1:29">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row>
    <row r="84" spans="1:29">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row>
    <row r="85" spans="1:29">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row>
    <row r="86" spans="1:29">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row>
    <row r="87" spans="1:29">
      <c r="A87" s="98"/>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row>
    <row r="88" spans="1:29">
      <c r="A88" s="98"/>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row>
    <row r="89" spans="1:29">
      <c r="A89" s="98"/>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row>
    <row r="90" spans="1:29">
      <c r="A90" s="98"/>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row>
    <row r="91" spans="1:29">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row>
    <row r="92" spans="1:29">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row>
    <row r="93" spans="1:29">
      <c r="A93" s="98"/>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row>
    <row r="94" spans="1:29">
      <c r="A94" s="98"/>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row>
    <row r="95" spans="1:29">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row>
    <row r="96" spans="1:29">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row>
    <row r="97" spans="1:29">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row>
    <row r="98" spans="1:29">
      <c r="A98" s="98"/>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row>
    <row r="99" spans="1:29">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row>
    <row r="100" spans="1:29">
      <c r="A100" s="9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t="s">
        <v>42</v>
      </c>
    </row>
  </sheetData>
  <sheetProtection password="C730" sheet="1" objects="1" scenarios="1" selectLockedCells="1"/>
  <mergeCells count="25">
    <mergeCell ref="C22:I22"/>
    <mergeCell ref="C20:H20"/>
    <mergeCell ref="L7:L9"/>
    <mergeCell ref="C9:E9"/>
    <mergeCell ref="C2:H2"/>
    <mergeCell ref="C3:D3"/>
    <mergeCell ref="F3:I3"/>
    <mergeCell ref="C4:D4"/>
    <mergeCell ref="F4:I4"/>
    <mergeCell ref="C6:I6"/>
    <mergeCell ref="C7:E7"/>
    <mergeCell ref="C8:E8"/>
    <mergeCell ref="C10:E10"/>
    <mergeCell ref="C12:E12"/>
    <mergeCell ref="C14:G14"/>
    <mergeCell ref="C15:G15"/>
    <mergeCell ref="C18:G18"/>
    <mergeCell ref="C19:G19"/>
    <mergeCell ref="F11:G11"/>
    <mergeCell ref="C11:E11"/>
    <mergeCell ref="F8:G8"/>
    <mergeCell ref="F9:G9"/>
    <mergeCell ref="F10:G10"/>
    <mergeCell ref="F12:G12"/>
    <mergeCell ref="C17:G17"/>
  </mergeCells>
  <dataValidations xWindow="1299" yWindow="662" count="1">
    <dataValidation operator="greaterThanOrEqual" allowBlank="1" showInputMessage="1" showErrorMessage="1" promptTitle="Bitte beachten Sie" prompt="Die eingesparte Energie ergibt sich aus der Differenz der durch das neue Verfahren eingesparten Energie und der zusätzlich für den Betrieb des neuen Verfahrens benötigten Energie." sqref="I8"/>
  </dataValidations>
  <pageMargins left="0.70866141732283472" right="0.70866141732283472" top="0.78740157480314965" bottom="0.78740157480314965" header="0.31496062992125984" footer="0.31496062992125984"/>
  <pageSetup paperSize="9" scale="83"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election activeCell="B1" sqref="B1"/>
    </sheetView>
  </sheetViews>
  <sheetFormatPr baseColWidth="10" defaultRowHeight="12.5"/>
  <cols>
    <col min="1" max="1" width="58" customWidth="1"/>
  </cols>
  <sheetData>
    <row r="2" spans="1:2">
      <c r="A2" s="3" t="s">
        <v>9</v>
      </c>
      <c r="B2" t="b">
        <v>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B08AACC0646040B0A2DBF33500BFA8" ma:contentTypeVersion="8" ma:contentTypeDescription="Ein neues Dokument erstellen." ma:contentTypeScope="" ma:versionID="82dfa6fc94aabaf71518d3802b218ce2">
  <xsd:schema xmlns:xsd="http://www.w3.org/2001/XMLSchema" xmlns:xs="http://www.w3.org/2001/XMLSchema" xmlns:p="http://schemas.microsoft.com/office/2006/metadata/properties" xmlns:ns2="1934966c-ec37-4e59-8b44-db5a8732b60b" xmlns:ns3="01dfe1d6-4a43-4a05-ba47-a6f2d0a93262" targetNamespace="http://schemas.microsoft.com/office/2006/metadata/properties" ma:root="true" ma:fieldsID="82425a09f6709705604c8bf3d65cde7e" ns2:_="" ns3:_="">
    <xsd:import namespace="1934966c-ec37-4e59-8b44-db5a8732b60b"/>
    <xsd:import namespace="01dfe1d6-4a43-4a05-ba47-a6f2d0a932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4966c-ec37-4e59-8b44-db5a8732b6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dfe1d6-4a43-4a05-ba47-a6f2d0a93262"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0C3DA5-B8DD-4242-A81D-0F29E0D7B6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4966c-ec37-4e59-8b44-db5a8732b60b"/>
    <ds:schemaRef ds:uri="01dfe1d6-4a43-4a05-ba47-a6f2d0a9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02075B-C6A2-4785-80FF-E26313425DBA}">
  <ds:schemaRefs>
    <ds:schemaRef ds:uri="http://schemas.microsoft.com/office/2006/documentManagement/types"/>
    <ds:schemaRef ds:uri="1934966c-ec37-4e59-8b44-db5a8732b60b"/>
    <ds:schemaRef ds:uri="http://purl.org/dc/elements/1.1/"/>
    <ds:schemaRef ds:uri="http://schemas.microsoft.com/office/2006/metadata/properties"/>
    <ds:schemaRef ds:uri="01dfe1d6-4a43-4a05-ba47-a6f2d0a93262"/>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8679EC5-E0F9-4BA7-ACAB-C28BBB938C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Erläuterung</vt:lpstr>
      <vt:lpstr>Basisdatenblatt</vt:lpstr>
      <vt:lpstr>Verfahrenstechnik</vt:lpstr>
      <vt:lpstr>WErte</vt:lpstr>
      <vt:lpstr>Basisdatenblatt!Druckbereich</vt:lpstr>
      <vt:lpstr>Erläuterung!Druckbereich</vt:lpstr>
      <vt:lpstr>Verfahrenstechnik!Druckbereich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4.2.7f Verfahrenstechnik</dc:title>
  <dc:subject>Nationale Klimaschutzinitiative - Kommunalrichtlinie</dc:subject>
  <cp:keywords>Klimaschutz; NKI; Kommunalrichtlinie; Kommune; Projektförderung; Förderschwerpunkt; Abwasser; Abwasserbehandlung; Verfahrenstechnik; Innovativ</cp:keywords>
  <cp:lastModifiedBy>Paul Seymer</cp:lastModifiedBy>
  <cp:lastPrinted>2021-11-23T18:19:08Z</cp:lastPrinted>
  <dcterms:created xsi:type="dcterms:W3CDTF">2002-06-03T11:56:04Z</dcterms:created>
  <dcterms:modified xsi:type="dcterms:W3CDTF">2023-02-20T16:26:44Z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0x0101003FB08AACC0646040B0A2DBF33500BFA8</vt:lpwstr>
  </property>
</Properties>
</file>