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P:\09_NKI\KKS\Fachliche-Schwerpunkte\06_Kommune\11_Excel und PDF-Formulare - KRL\Formulare_Arbeitsordner\KRL2022\01_FINALE_PRÜFUNG\"/>
    </mc:Choice>
  </mc:AlternateContent>
  <workbookProtection workbookAlgorithmName="SHA-512" workbookHashValue="jyF4K3bwM9s3czijhRCvGqt+/g4sXgXbf6IlAGNGMLiKZ4YIuPvjc2crFERnOGHh7vbF0xKgbqqw6RJ91+OvxA==" workbookSaltValue="8eRL9dZu+LAJrsHII8HSQA==" workbookSpinCount="100000" lockStructure="1"/>
  <bookViews>
    <workbookView xWindow="0" yWindow="0" windowWidth="28800" windowHeight="12300"/>
  </bookViews>
  <sheets>
    <sheet name="Erläuterung" sheetId="20" r:id="rId1"/>
    <sheet name="Basisdatenblatt" sheetId="12" r:id="rId2"/>
    <sheet name="Reduktion N-Emissionen" sheetId="58" r:id="rId3"/>
    <sheet name="WErte" sheetId="50" state="hidden" r:id="rId4"/>
  </sheets>
  <definedNames>
    <definedName name="_xlnm.Print_Area" localSheetId="1">Basisdatenblatt!$B$2:$H$26</definedName>
    <definedName name="_xlnm.Print_Area" localSheetId="0">Erläuterung!$C$2:$I$13</definedName>
    <definedName name="_xlnm.Print_Area" localSheetId="2">'Reduktion N-Emissionen'!$B$2:$K$23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58" l="1"/>
  <c r="E8" i="12" s="1"/>
  <c r="E10" i="12" s="1"/>
  <c r="J14" i="58"/>
  <c r="J15" i="58" l="1"/>
  <c r="E12" i="12" s="1"/>
  <c r="I18" i="58"/>
  <c r="I19" i="58" s="1"/>
  <c r="I20" i="58" s="1"/>
  <c r="E13" i="12"/>
  <c r="G13" i="12" s="1"/>
  <c r="F6" i="58"/>
  <c r="F5" i="58"/>
  <c r="C23" i="58" l="1"/>
  <c r="C26" i="12"/>
</calcChain>
</file>

<file path=xl/sharedStrings.xml><?xml version="1.0" encoding="utf-8"?>
<sst xmlns="http://schemas.openxmlformats.org/spreadsheetml/2006/main" count="61" uniqueCount="49">
  <si>
    <t>Antragsteller</t>
  </si>
  <si>
    <t>Sehr geehrte Fachplanerin, sehr geehrter Fachplaner,</t>
  </si>
  <si>
    <t xml:space="preserve">Mit Hilfe dieses Formulars wird Ihr Vorhaben auf Angemessenheit und auf Plausibilität geprüft. Deshalb bitten wir Sie, beim Ausfüllen genaue Angaben zu machen. </t>
  </si>
  <si>
    <t>Zur Handhabung des Formulars</t>
  </si>
  <si>
    <t>In den gelb hinterlegten Feldern sind Eintragungen vorzunehmen. In den weißen (schreibgeschützten) Feldern werden automatische Berechnung erstellt.</t>
  </si>
  <si>
    <t xml:space="preserve">Im Basisformular werden einige allgemeine Angaben zum Gebäude sowie zum Energieverbrauch abgefragt. Auf diesem Formular bestätigen Sie bitte Ihre Angaben mit Unterschrift und Stempel. </t>
  </si>
  <si>
    <t>Bestätigungen des Fachplaners</t>
  </si>
  <si>
    <t>Bestätigungen des Antragstellers</t>
  </si>
  <si>
    <t>Stempel und Unterschrift (Fachbetrieb):</t>
  </si>
  <si>
    <t>Stempel und Unterschrift (Antragsteller):</t>
  </si>
  <si>
    <t>Effizienz der Gesamtinvestition</t>
  </si>
  <si>
    <t>Steuerungsfeld projektbegleitende Maßnahmen</t>
  </si>
  <si>
    <t>Gesamtausgaben</t>
  </si>
  <si>
    <t>Ort/Name der Kläranlage</t>
  </si>
  <si>
    <t>Kurzbezeichnung</t>
  </si>
  <si>
    <t>Beschreibung der Maßnahme</t>
  </si>
  <si>
    <t>Kosten der Maßnahme [€]</t>
  </si>
  <si>
    <t>a</t>
  </si>
  <si>
    <t>Beschreibung der Einsatzgebiete und Wirkungen</t>
  </si>
  <si>
    <t xml:space="preserve">bitte lesen Sie sich folgende Informationen genau durch und füllen Sie danach das Formular aus. Ziel dieses Formulares ist es, technische und wirtschaftliche Informationen über Ihr Vorhaben zu sammeln sowie die erreichte Energie- und THG-Einsparung durch die Maßnahmen zu berechnen. </t>
  </si>
  <si>
    <t>THG-Einsparungen gesamt über Lebensdauer</t>
  </si>
  <si>
    <t>Beschreibung der Neu- und Umbauten zur Reduzierung von Stickstoffemissionen bei der Faulschlammbehandlung</t>
  </si>
  <si>
    <t xml:space="preserve"> </t>
  </si>
  <si>
    <t>z.B. Abgasreinigung RTO</t>
  </si>
  <si>
    <r>
      <t>Einsparung an N</t>
    </r>
    <r>
      <rPr>
        <vertAlign val="subscript"/>
        <sz val="10"/>
        <rFont val="Arial"/>
        <family val="2"/>
      </rPr>
      <t>2</t>
    </r>
    <r>
      <rPr>
        <sz val="10"/>
        <rFont val="Arial"/>
        <family val="2"/>
      </rPr>
      <t>O-Emissionen [kg/a]</t>
    </r>
  </si>
  <si>
    <t>SUMME</t>
  </si>
  <si>
    <t>z.B. Reinigung der Abgase aus der Faulschlammverbrennung mit nachgeschalteter regenerativ-thermischer Oxidation</t>
  </si>
  <si>
    <t xml:space="preserve">Hiermit wird bestätigt, dass die in der Kommunalrichtlinie und im Technischen Annex genannten Fördervoraussetzungen sowie die Einhaltung der anerkannten Regeln der Technik in der Planungsphase berücksichtigt wurden. 
</t>
  </si>
  <si>
    <t>kg/a</t>
  </si>
  <si>
    <t>%</t>
  </si>
  <si>
    <r>
      <t>N</t>
    </r>
    <r>
      <rPr>
        <vertAlign val="subscript"/>
        <sz val="10"/>
        <rFont val="Arial"/>
        <family val="2"/>
      </rPr>
      <t>2</t>
    </r>
    <r>
      <rPr>
        <sz val="10"/>
        <rFont val="Arial"/>
        <family val="2"/>
      </rPr>
      <t>O-Emissionen vor den Maßnahmen</t>
    </r>
  </si>
  <si>
    <r>
      <t>N</t>
    </r>
    <r>
      <rPr>
        <vertAlign val="subscript"/>
        <sz val="10"/>
        <rFont val="Arial"/>
        <family val="2"/>
      </rPr>
      <t>2</t>
    </r>
    <r>
      <rPr>
        <sz val="10"/>
        <rFont val="Arial"/>
        <family val="2"/>
      </rPr>
      <t>O-Emissionen nach den Maßnahmen</t>
    </r>
  </si>
  <si>
    <r>
      <t>N</t>
    </r>
    <r>
      <rPr>
        <vertAlign val="subscript"/>
        <sz val="10"/>
        <rFont val="Arial"/>
        <family val="2"/>
      </rPr>
      <t>2</t>
    </r>
    <r>
      <rPr>
        <sz val="10"/>
        <rFont val="Arial"/>
        <family val="2"/>
      </rPr>
      <t>O Reduktion prozentual</t>
    </r>
  </si>
  <si>
    <t>Prüfergebnis</t>
  </si>
  <si>
    <t>Lebensdauer</t>
  </si>
  <si>
    <t>Formular 4.2.7 g) zur Förderung von klimafreundlicher Abwasserbewirtschaftung- Reduzierung von Stickstoffemissionen bei der Faulschlammbehandlung</t>
  </si>
  <si>
    <t>Formular 4.2.7 - Maßnahmen zur Förderung von klimafreundlicher Abwasserbewirtschaftung g) - Reduzierung von Stickstoffemissionen bei der Faulschlammbehandlung</t>
  </si>
  <si>
    <r>
      <t xml:space="preserve">Richtlinie zur Förderung von Klimaschutzprojekten im kommunalen Umfeld
</t>
    </r>
    <r>
      <rPr>
        <b/>
        <i/>
        <sz val="10"/>
        <color theme="1" tint="0.499984740745262"/>
        <rFont val="Arial"/>
        <family val="2"/>
      </rPr>
      <t>Kommunalrichtlinie</t>
    </r>
  </si>
  <si>
    <t xml:space="preserve">Erläuterungen </t>
  </si>
  <si>
    <t>Bitte reichen Sie neben diesem Berechnungsformular eine unverbindliche, tabellarische Ausgabenaufstellung mit ein, in der die einzelnen Komponenten und Maßnahmen aufgeschlüsselt werden.</t>
  </si>
  <si>
    <r>
      <t>Jährlich bzw. gesamt erreichte THG-Einsparungen [Tonnen CO</t>
    </r>
    <r>
      <rPr>
        <vertAlign val="subscript"/>
        <sz val="10"/>
        <rFont val="Arial"/>
        <family val="2"/>
      </rPr>
      <t>2</t>
    </r>
    <r>
      <rPr>
        <sz val="10"/>
        <rFont val="Arial"/>
        <family val="2"/>
      </rPr>
      <t>-Äq.]</t>
    </r>
    <r>
      <rPr>
        <vertAlign val="superscript"/>
        <sz val="10"/>
        <rFont val="Arial"/>
        <family val="2"/>
      </rPr>
      <t>a</t>
    </r>
  </si>
  <si>
    <r>
      <t>Berechnet mit einem GWP von 265 (N</t>
    </r>
    <r>
      <rPr>
        <vertAlign val="subscript"/>
        <sz val="10"/>
        <rFont val="Arial"/>
        <family val="2"/>
      </rPr>
      <t>2</t>
    </r>
    <r>
      <rPr>
        <sz val="10"/>
        <rFont val="Arial"/>
        <family val="2"/>
      </rPr>
      <t>O in CO</t>
    </r>
    <r>
      <rPr>
        <vertAlign val="subscript"/>
        <sz val="10"/>
        <rFont val="Arial"/>
        <family val="2"/>
      </rPr>
      <t>2</t>
    </r>
    <r>
      <rPr>
        <sz val="10"/>
        <rFont val="Arial"/>
        <family val="2"/>
      </rPr>
      <t>-Äq., Quelle: Fünfter Sachstandsbericht des IPCC)</t>
    </r>
  </si>
  <si>
    <r>
      <t>€/t CO</t>
    </r>
    <r>
      <rPr>
        <b/>
        <vertAlign val="subscript"/>
        <sz val="10"/>
        <rFont val="Arial"/>
        <family val="2"/>
      </rPr>
      <t>2</t>
    </r>
    <r>
      <rPr>
        <b/>
        <sz val="10"/>
        <rFont val="Arial"/>
        <family val="2"/>
      </rPr>
      <t>-Äq.</t>
    </r>
  </si>
  <si>
    <t>€</t>
  </si>
  <si>
    <r>
      <t>t CO</t>
    </r>
    <r>
      <rPr>
        <b/>
        <vertAlign val="subscript"/>
        <sz val="10"/>
        <rFont val="Arial"/>
        <family val="2"/>
      </rPr>
      <t>2</t>
    </r>
    <r>
      <rPr>
        <b/>
        <sz val="10"/>
        <rFont val="Arial"/>
        <family val="2"/>
      </rPr>
      <t>-Äq.</t>
    </r>
  </si>
  <si>
    <t>Beantragte Förderquote</t>
  </si>
  <si>
    <t>Beantrage Fördersumme</t>
  </si>
  <si>
    <t>Hiermit wird bestätigt, dass bei der Beauftragung der Ausführung der geförderten Leistung die in der Kommunalrichtlinie und im Technischen Annex benannten Fördervoraussetzungen eingehalten werden sowie die Dokumentation inkl. Berechnungsergebnisse zur Kenntnis genommen wurden. Es wird bestätigt, dass der finale Zuschlag zur Auftragsvergabe erst nach Bescheiderhalt erfolgt.</t>
  </si>
  <si>
    <t>4.2.7 g) Maßnahmen zur Förderung von klimafreundlicher Abwasserbewirtschaftung -  Reduzierung von Stickstoffemissionen bei der Faulschlammbehandlung - Version 2302_V2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</si>
</sst>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44" formatCode="_-* #,##0.00\ &quot;€&quot;_-;\-* #,##0.00\ &quot;€&quot;_-;_-* &quot;-&quot;??\ &quot;€&quot;_-;_-@_-"/>
    <numFmt numFmtId="164" formatCode="_-* #,##0.00\ _€_-;\-* #,##0.00\ _€_-;_-* &quot;-&quot;??\ _€_-;_-@_-"/>
    <numFmt numFmtId="165" formatCode="_-* #,##0.00\ [$€-1]_-;\-* #,##0.00\ [$€-1]_-;_-* &quot;-&quot;??\ [$€-1]_-"/>
    <numFmt numFmtId="166" formatCode="#;#;@"/>
    <numFmt numFmtId="167" formatCode="\ \ \ \ \ \ \ \ \ \ @\ *."/>
    <numFmt numFmtId="168" formatCode="\ \ \ \ \ \ \ \ \ \ \ \ @\ *."/>
    <numFmt numFmtId="169" formatCode="\ \ \ \ \ \ \ \ \ \ \ \ @"/>
    <numFmt numFmtId="170" formatCode="\ \ \ \ \ \ \ \ \ \ \ \ \ @\ *."/>
    <numFmt numFmtId="171" formatCode="\ @\ *."/>
    <numFmt numFmtId="172" formatCode="\ @"/>
    <numFmt numFmtId="173" formatCode="\ \ @\ *."/>
    <numFmt numFmtId="174" formatCode="\ \ @"/>
    <numFmt numFmtId="175" formatCode="\ \ \ @\ *."/>
    <numFmt numFmtId="176" formatCode="\ \ \ @"/>
    <numFmt numFmtId="177" formatCode="\ \ \ \ @\ *."/>
    <numFmt numFmtId="178" formatCode="\ \ \ \ @"/>
    <numFmt numFmtId="179" formatCode="\ \ \ \ \ \ @\ *."/>
    <numFmt numFmtId="180" formatCode="\ \ \ \ \ \ @"/>
    <numFmt numFmtId="181" formatCode="\ \ \ \ \ \ \ @\ *."/>
    <numFmt numFmtId="182" formatCode="\ \ \ \ \ \ \ \ \ @\ *."/>
    <numFmt numFmtId="183" formatCode="\ \ \ \ \ \ \ \ \ @"/>
    <numFmt numFmtId="184" formatCode="#,##0.00\ &quot;Gg&quot;"/>
    <numFmt numFmtId="185" formatCode="#,##0.00\ &quot;kg&quot;"/>
    <numFmt numFmtId="186" formatCode="#,##0.00\ &quot;kt&quot;"/>
    <numFmt numFmtId="187" formatCode="#,##0.00\ &quot;Stck&quot;"/>
    <numFmt numFmtId="188" formatCode="#,##0.00\ &quot;Stk&quot;"/>
    <numFmt numFmtId="189" formatCode="#,##0.00\ &quot;T.Stk&quot;"/>
    <numFmt numFmtId="190" formatCode="#,##0.00\ &quot;TJ&quot;"/>
    <numFmt numFmtId="191" formatCode="#,##0.00\ &quot;TStk&quot;"/>
    <numFmt numFmtId="192" formatCode="yyyy"/>
    <numFmt numFmtId="193" formatCode="_-* #,##0.00\ [$€]_-;\-* #,##0.00\ [$€]_-;_-* &quot;-&quot;??\ [$€]_-;_-@_-"/>
    <numFmt numFmtId="194" formatCode="@\ *."/>
    <numFmt numFmtId="195" formatCode="0.0\ &quot;t CO2Äq/a&quot;"/>
    <numFmt numFmtId="196" formatCode="#,##0.0"/>
    <numFmt numFmtId="197" formatCode="0.0"/>
    <numFmt numFmtId="198" formatCode="#,##0.0\ &quot;t CO2-Äq./a&quot;"/>
    <numFmt numFmtId="199" formatCode="#,##0.0\ &quot;kg N2O/a&quot;"/>
  </numFmts>
  <fonts count="26">
    <font>
      <sz val="10"/>
      <name val="Arial"/>
    </font>
    <font>
      <sz val="10"/>
      <name val="Arial"/>
      <family val="2"/>
    </font>
    <font>
      <b/>
      <sz val="12"/>
      <name val="Arial"/>
      <family val="2"/>
    </font>
    <font>
      <sz val="12"/>
      <name val="Arial"/>
      <family val="2"/>
    </font>
    <font>
      <b/>
      <sz val="16"/>
      <name val="Arial"/>
      <family val="2"/>
    </font>
    <font>
      <b/>
      <sz val="10"/>
      <color indexed="10"/>
      <name val="Arial"/>
      <family val="2"/>
    </font>
    <font>
      <b/>
      <sz val="10"/>
      <name val="Arial"/>
      <family val="2"/>
    </font>
    <font>
      <sz val="10"/>
      <name val="Arial"/>
      <family val="2"/>
    </font>
    <font>
      <b/>
      <sz val="12"/>
      <color indexed="10"/>
      <name val="Arial"/>
      <family val="2"/>
    </font>
    <font>
      <vertAlign val="subscript"/>
      <sz val="10"/>
      <name val="Arial"/>
      <family val="2"/>
    </font>
    <font>
      <sz val="10"/>
      <color theme="0" tint="-0.34998626667073579"/>
      <name val="Arial"/>
      <family val="2"/>
    </font>
    <font>
      <sz val="8"/>
      <name val="Arial"/>
      <family val="2"/>
    </font>
    <font>
      <sz val="7"/>
      <name val="Letter Gothic CE"/>
      <family val="3"/>
      <charset val="238"/>
    </font>
    <font>
      <sz val="7"/>
      <name val="Arial"/>
      <family val="2"/>
    </font>
    <font>
      <sz val="9"/>
      <name val="Times New Roman"/>
      <family val="1"/>
    </font>
    <font>
      <b/>
      <sz val="9"/>
      <name val="Times New Roman"/>
      <family val="1"/>
    </font>
    <font>
      <b/>
      <sz val="12"/>
      <name val="Times New Roman"/>
      <family val="1"/>
    </font>
    <font>
      <sz val="10"/>
      <color rgb="FFFF0000"/>
      <name val="Arial"/>
      <family val="2"/>
    </font>
    <font>
      <vertAlign val="superscript"/>
      <sz val="10"/>
      <name val="Arial"/>
      <family val="2"/>
    </font>
    <font>
      <sz val="10"/>
      <name val="Arial"/>
      <family val="2"/>
    </font>
    <font>
      <b/>
      <sz val="16"/>
      <color rgb="FF008540"/>
      <name val="Arial"/>
      <family val="2"/>
    </font>
    <font>
      <sz val="10"/>
      <color rgb="FF008540"/>
      <name val="Arial"/>
      <family val="2"/>
    </font>
    <font>
      <b/>
      <sz val="10"/>
      <color theme="1" tint="0.499984740745262"/>
      <name val="Arial"/>
      <family val="2"/>
    </font>
    <font>
      <b/>
      <i/>
      <sz val="10"/>
      <color theme="1" tint="0.499984740745262"/>
      <name val="Arial"/>
      <family val="2"/>
    </font>
    <font>
      <b/>
      <sz val="11"/>
      <color rgb="FFFF0000"/>
      <name val="Arial"/>
      <family val="2"/>
    </font>
    <font>
      <b/>
      <vertAlign val="subscript"/>
      <sz val="10"/>
      <name val="Arial"/>
      <family val="2"/>
    </font>
  </fonts>
  <fills count="9">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lightDown">
        <bgColor indexed="55"/>
      </patternFill>
    </fill>
    <fill>
      <patternFill patternType="solid">
        <fgColor indexed="55"/>
        <bgColor indexed="64"/>
      </patternFill>
    </fill>
    <fill>
      <patternFill patternType="solid">
        <fgColor rgb="FFFFFFCC"/>
        <bgColor indexed="64"/>
      </patternFill>
    </fill>
    <fill>
      <patternFill patternType="solid">
        <fgColor theme="0"/>
        <bgColor indexed="64"/>
      </patternFill>
    </fill>
    <fill>
      <patternFill patternType="solid">
        <fgColor rgb="FFA0A0A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48">
    <xf numFmtId="0" fontId="0" fillId="0" borderId="0"/>
    <xf numFmtId="165" fontId="1" fillId="0" borderId="0" applyFont="0" applyFill="0" applyBorder="0" applyAlignment="0" applyProtection="0"/>
    <xf numFmtId="0" fontId="7" fillId="0" borderId="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49" fontId="11" fillId="0" borderId="0"/>
    <xf numFmtId="167" fontId="11" fillId="0" borderId="0">
      <alignment horizontal="center"/>
    </xf>
    <xf numFmtId="168" fontId="11" fillId="0" borderId="0"/>
    <xf numFmtId="169" fontId="11" fillId="0" borderId="0"/>
    <xf numFmtId="170" fontId="11" fillId="0" borderId="0"/>
    <xf numFmtId="171" fontId="11" fillId="0" borderId="0"/>
    <xf numFmtId="172" fontId="12" fillId="0" borderId="0"/>
    <xf numFmtId="173" fontId="13" fillId="0" borderId="0"/>
    <xf numFmtId="174" fontId="12" fillId="0" borderId="0"/>
    <xf numFmtId="49" fontId="14" fillId="0" borderId="1" applyNumberFormat="0" applyFont="0" applyFill="0" applyBorder="0" applyProtection="0">
      <alignment horizontal="left" vertical="center" indent="2"/>
    </xf>
    <xf numFmtId="175" fontId="11" fillId="0" borderId="0"/>
    <xf numFmtId="176" fontId="11" fillId="0" borderId="0"/>
    <xf numFmtId="177" fontId="11" fillId="0" borderId="0"/>
    <xf numFmtId="178" fontId="12" fillId="0" borderId="0"/>
    <xf numFmtId="49" fontId="14" fillId="0" borderId="18" applyNumberFormat="0" applyFont="0" applyFill="0" applyBorder="0" applyProtection="0">
      <alignment horizontal="left" vertical="center" indent="5"/>
    </xf>
    <xf numFmtId="179" fontId="11" fillId="0" borderId="0">
      <alignment horizontal="center"/>
    </xf>
    <xf numFmtId="180" fontId="11" fillId="0" borderId="0">
      <alignment horizontal="center"/>
    </xf>
    <xf numFmtId="181" fontId="11" fillId="0" borderId="0">
      <alignment horizontal="center"/>
    </xf>
    <xf numFmtId="182" fontId="11" fillId="0" borderId="0">
      <alignment horizontal="center"/>
    </xf>
    <xf numFmtId="183" fontId="11" fillId="0" borderId="0">
      <alignment horizontal="center"/>
    </xf>
    <xf numFmtId="0" fontId="1" fillId="0" borderId="0" applyFont="0" applyFill="0" applyBorder="0" applyAlignment="0" applyProtection="0"/>
    <xf numFmtId="184" fontId="1" fillId="0" borderId="19" applyFont="0" applyFill="0" applyBorder="0" applyAlignment="0" applyProtection="0">
      <alignment horizontal="left"/>
    </xf>
    <xf numFmtId="185" fontId="1" fillId="0" borderId="19" applyFont="0" applyFill="0" applyBorder="0" applyAlignment="0" applyProtection="0">
      <alignment horizontal="left"/>
    </xf>
    <xf numFmtId="186" fontId="1" fillId="0" borderId="19" applyFont="0" applyFill="0" applyBorder="0" applyAlignment="0" applyProtection="0">
      <alignment horizontal="left"/>
    </xf>
    <xf numFmtId="0" fontId="1" fillId="0" borderId="0" applyFont="0" applyFill="0" applyBorder="0" applyAlignment="0" applyProtection="0"/>
    <xf numFmtId="0" fontId="1" fillId="0" borderId="0" applyFont="0" applyFill="0" applyBorder="0" applyAlignment="0" applyProtection="0">
      <alignment horizontal="left"/>
    </xf>
    <xf numFmtId="187" fontId="1" fillId="0" borderId="19" applyFont="0" applyFill="0" applyBorder="0" applyAlignment="0" applyProtection="0">
      <alignment horizontal="left"/>
    </xf>
    <xf numFmtId="188" fontId="1" fillId="0" borderId="19" applyFont="0" applyFill="0" applyBorder="0" applyAlignment="0" applyProtection="0">
      <alignment horizontal="left"/>
    </xf>
    <xf numFmtId="189" fontId="1" fillId="0" borderId="19" applyFont="0" applyFill="0" applyBorder="0" applyAlignment="0" applyProtection="0">
      <alignment horizontal="left"/>
    </xf>
    <xf numFmtId="190" fontId="1" fillId="0" borderId="19" applyFont="0" applyFill="0" applyBorder="0" applyAlignment="0" applyProtection="0">
      <alignment horizontal="left"/>
    </xf>
    <xf numFmtId="191" fontId="1" fillId="0" borderId="19" applyFont="0" applyFill="0" applyBorder="0" applyAlignment="0" applyProtection="0">
      <alignment horizontal="left"/>
    </xf>
    <xf numFmtId="192" fontId="1" fillId="0" borderId="19" applyFont="0" applyFill="0" applyBorder="0" applyAlignment="0" applyProtection="0">
      <alignment horizontal="left"/>
    </xf>
    <xf numFmtId="4" fontId="15" fillId="0" borderId="20" applyFill="0" applyBorder="0" applyProtection="0">
      <alignment horizontal="right" vertical="center"/>
    </xf>
    <xf numFmtId="193" fontId="1" fillId="0" borderId="0" applyFont="0" applyFill="0" applyBorder="0" applyAlignment="0" applyProtection="0"/>
    <xf numFmtId="0" fontId="16" fillId="0" borderId="0" applyNumberFormat="0" applyFill="0" applyBorder="0" applyAlignment="0" applyProtection="0"/>
    <xf numFmtId="194" fontId="12" fillId="0" borderId="0"/>
    <xf numFmtId="4" fontId="14" fillId="0" borderId="1" applyFill="0" applyBorder="0" applyProtection="0">
      <alignment horizontal="right" vertical="center"/>
    </xf>
    <xf numFmtId="49" fontId="15" fillId="0" borderId="1" applyNumberFormat="0" applyFill="0" applyBorder="0" applyProtection="0">
      <alignment horizontal="left" vertical="center"/>
    </xf>
    <xf numFmtId="0" fontId="14" fillId="0" borderId="1" applyNumberFormat="0" applyFill="0" applyAlignment="0" applyProtection="0"/>
    <xf numFmtId="164" fontId="1" fillId="0" borderId="0" applyFont="0" applyFill="0" applyBorder="0" applyAlignment="0" applyProtection="0"/>
    <xf numFmtId="44" fontId="19" fillId="0" borderId="0" applyFont="0" applyFill="0" applyBorder="0" applyAlignment="0" applyProtection="0"/>
  </cellStyleXfs>
  <cellXfs count="164">
    <xf numFmtId="0" fontId="0" fillId="0" borderId="0" xfId="0"/>
    <xf numFmtId="3" fontId="7" fillId="2" borderId="1" xfId="0" applyNumberFormat="1" applyFont="1" applyFill="1" applyBorder="1" applyAlignment="1" applyProtection="1">
      <alignment horizontal="center" vertical="center"/>
      <protection locked="0"/>
    </xf>
    <xf numFmtId="0" fontId="0" fillId="0" borderId="0" xfId="0" applyProtection="1">
      <protection hidden="1"/>
    </xf>
    <xf numFmtId="0" fontId="3" fillId="3" borderId="0" xfId="0" applyFont="1" applyFill="1" applyBorder="1" applyProtection="1">
      <protection hidden="1"/>
    </xf>
    <xf numFmtId="0" fontId="0" fillId="3" borderId="0" xfId="0" applyFill="1" applyBorder="1" applyProtection="1">
      <protection hidden="1"/>
    </xf>
    <xf numFmtId="0" fontId="0" fillId="0" borderId="0" xfId="0" applyAlignment="1" applyProtection="1">
      <alignment horizontal="center" vertical="center"/>
      <protection hidden="1"/>
    </xf>
    <xf numFmtId="0" fontId="0" fillId="3" borderId="5" xfId="0" applyFill="1" applyBorder="1" applyAlignment="1" applyProtection="1">
      <protection hidden="1"/>
    </xf>
    <xf numFmtId="0" fontId="0" fillId="3" borderId="13" xfId="0" applyFill="1" applyBorder="1" applyAlignment="1" applyProtection="1">
      <protection hidden="1"/>
    </xf>
    <xf numFmtId="0" fontId="0" fillId="3" borderId="6" xfId="0" applyFill="1" applyBorder="1" applyAlignment="1" applyProtection="1">
      <protection hidden="1"/>
    </xf>
    <xf numFmtId="0" fontId="0" fillId="3" borderId="3" xfId="0" applyFill="1" applyBorder="1" applyAlignment="1" applyProtection="1">
      <alignment horizontal="center" vertical="center"/>
      <protection hidden="1"/>
    </xf>
    <xf numFmtId="0" fontId="7" fillId="0" borderId="1" xfId="0" applyFont="1" applyFill="1" applyBorder="1" applyAlignment="1" applyProtection="1">
      <alignment vertical="center"/>
      <protection hidden="1"/>
    </xf>
    <xf numFmtId="0" fontId="3" fillId="3" borderId="0" xfId="0" applyFont="1" applyFill="1" applyBorder="1" applyAlignment="1" applyProtection="1">
      <alignment vertical="center"/>
      <protection hidden="1"/>
    </xf>
    <xf numFmtId="0" fontId="0" fillId="3" borderId="0" xfId="0" applyFill="1" applyBorder="1" applyAlignment="1" applyProtection="1">
      <protection hidden="1"/>
    </xf>
    <xf numFmtId="0" fontId="0" fillId="3" borderId="2" xfId="0" applyFill="1" applyBorder="1" applyAlignment="1" applyProtection="1">
      <protection hidden="1"/>
    </xf>
    <xf numFmtId="0" fontId="0" fillId="3" borderId="4" xfId="0" applyFill="1" applyBorder="1" applyAlignment="1" applyProtection="1">
      <alignment horizontal="center" vertical="center"/>
      <protection hidden="1"/>
    </xf>
    <xf numFmtId="10" fontId="6" fillId="3" borderId="0" xfId="0" applyNumberFormat="1" applyFont="1" applyFill="1" applyBorder="1" applyAlignment="1" applyProtection="1">
      <alignment vertical="center"/>
      <protection hidden="1"/>
    </xf>
    <xf numFmtId="0" fontId="0" fillId="0" borderId="0" xfId="0" applyFill="1" applyProtection="1">
      <protection hidden="1"/>
    </xf>
    <xf numFmtId="0" fontId="0" fillId="0" borderId="3" xfId="0" applyBorder="1" applyAlignment="1" applyProtection="1">
      <alignment horizontal="center" vertical="center"/>
      <protection hidden="1"/>
    </xf>
    <xf numFmtId="0" fontId="0" fillId="0" borderId="2" xfId="0" applyFill="1" applyBorder="1" applyAlignment="1" applyProtection="1">
      <protection hidden="1"/>
    </xf>
    <xf numFmtId="0" fontId="0" fillId="0" borderId="0" xfId="0" applyBorder="1" applyProtection="1">
      <protection hidden="1"/>
    </xf>
    <xf numFmtId="0" fontId="0" fillId="0" borderId="8" xfId="0" applyBorder="1" applyAlignment="1" applyProtection="1">
      <protection hidden="1"/>
    </xf>
    <xf numFmtId="0" fontId="0" fillId="0" borderId="9" xfId="0" applyBorder="1" applyAlignment="1" applyProtection="1">
      <protection hidden="1"/>
    </xf>
    <xf numFmtId="0" fontId="7" fillId="3" borderId="10" xfId="0" applyFont="1" applyFill="1" applyBorder="1" applyAlignment="1" applyProtection="1">
      <alignment horizontal="center" vertical="center"/>
      <protection hidden="1"/>
    </xf>
    <xf numFmtId="0" fontId="0" fillId="3" borderId="11" xfId="0" applyFill="1" applyBorder="1" applyProtection="1">
      <protection hidden="1"/>
    </xf>
    <xf numFmtId="0" fontId="0" fillId="3" borderId="5" xfId="0" applyFill="1" applyBorder="1" applyAlignment="1" applyProtection="1">
      <alignment horizontal="center" vertical="center"/>
      <protection hidden="1"/>
    </xf>
    <xf numFmtId="0" fontId="0" fillId="0" borderId="13" xfId="0" applyBorder="1" applyAlignment="1" applyProtection="1">
      <protection hidden="1"/>
    </xf>
    <xf numFmtId="0" fontId="3" fillId="3" borderId="0" xfId="0" applyFont="1" applyFill="1" applyBorder="1" applyAlignment="1" applyProtection="1">
      <alignment wrapText="1"/>
      <protection hidden="1"/>
    </xf>
    <xf numFmtId="0" fontId="0" fillId="3" borderId="2" xfId="0" applyFill="1" applyBorder="1" applyAlignment="1" applyProtection="1">
      <alignment vertical="center"/>
      <protection hidden="1"/>
    </xf>
    <xf numFmtId="0" fontId="3" fillId="3" borderId="0" xfId="0" applyFont="1" applyFill="1" applyBorder="1" applyAlignment="1" applyProtection="1">
      <alignment vertical="center" wrapText="1"/>
      <protection hidden="1"/>
    </xf>
    <xf numFmtId="0" fontId="0" fillId="3" borderId="0" xfId="0" applyFill="1" applyBorder="1" applyAlignment="1" applyProtection="1">
      <alignment vertical="center"/>
      <protection hidden="1"/>
    </xf>
    <xf numFmtId="0" fontId="3" fillId="3" borderId="0" xfId="0" applyFont="1" applyFill="1" applyBorder="1" applyAlignment="1" applyProtection="1">
      <alignment horizontal="center" vertical="center" wrapText="1"/>
      <protection hidden="1"/>
    </xf>
    <xf numFmtId="0" fontId="0" fillId="3" borderId="10" xfId="0" applyFill="1" applyBorder="1" applyAlignment="1" applyProtection="1">
      <alignment horizontal="center" vertical="center"/>
      <protection hidden="1"/>
    </xf>
    <xf numFmtId="0" fontId="0" fillId="3" borderId="11" xfId="0" applyFill="1" applyBorder="1" applyAlignment="1" applyProtection="1">
      <alignment vertical="center"/>
      <protection hidden="1"/>
    </xf>
    <xf numFmtId="0" fontId="1" fillId="0" borderId="1" xfId="0" applyFont="1" applyBorder="1" applyAlignment="1" applyProtection="1">
      <alignment horizontal="center" vertical="center" wrapText="1"/>
      <protection hidden="1"/>
    </xf>
    <xf numFmtId="3" fontId="6" fillId="3" borderId="1" xfId="0" applyNumberFormat="1" applyFont="1" applyFill="1" applyBorder="1" applyAlignment="1" applyProtection="1">
      <alignment horizontal="center"/>
      <protection hidden="1"/>
    </xf>
    <xf numFmtId="0" fontId="1" fillId="0" borderId="1" xfId="0" applyFont="1" applyFill="1" applyBorder="1" applyAlignment="1" applyProtection="1">
      <alignment vertical="center"/>
      <protection hidden="1"/>
    </xf>
    <xf numFmtId="0" fontId="3" fillId="3" borderId="2" xfId="0" applyFont="1" applyFill="1" applyBorder="1" applyAlignment="1" applyProtection="1">
      <alignment horizontal="center"/>
      <protection hidden="1"/>
    </xf>
    <xf numFmtId="0" fontId="1" fillId="3" borderId="3" xfId="0" applyFont="1" applyFill="1" applyBorder="1" applyAlignment="1" applyProtection="1">
      <alignment horizontal="center" vertical="center"/>
      <protection hidden="1"/>
    </xf>
    <xf numFmtId="10" fontId="1" fillId="3" borderId="0" xfId="0" applyNumberFormat="1" applyFont="1" applyFill="1" applyBorder="1" applyAlignment="1" applyProtection="1">
      <alignment horizontal="center"/>
      <protection hidden="1"/>
    </xf>
    <xf numFmtId="0" fontId="1" fillId="0" borderId="0" xfId="0" applyFont="1"/>
    <xf numFmtId="0" fontId="3" fillId="3" borderId="0" xfId="0" applyFont="1" applyFill="1" applyBorder="1" applyAlignment="1" applyProtection="1">
      <protection hidden="1"/>
    </xf>
    <xf numFmtId="0" fontId="3" fillId="4" borderId="8" xfId="0" applyFont="1" applyFill="1" applyBorder="1" applyAlignment="1" applyProtection="1">
      <alignment vertical="center"/>
      <protection hidden="1"/>
    </xf>
    <xf numFmtId="0" fontId="1" fillId="0" borderId="1" xfId="0" applyFont="1" applyFill="1" applyBorder="1" applyAlignment="1" applyProtection="1">
      <alignment vertical="center" wrapText="1"/>
      <protection hidden="1"/>
    </xf>
    <xf numFmtId="0" fontId="6" fillId="0" borderId="1" xfId="0" applyFont="1" applyBorder="1" applyAlignment="1" applyProtection="1">
      <alignment vertical="center" wrapText="1"/>
      <protection hidden="1"/>
    </xf>
    <xf numFmtId="0" fontId="0" fillId="7" borderId="3" xfId="0" applyFill="1" applyBorder="1"/>
    <xf numFmtId="0" fontId="0" fillId="7" borderId="2" xfId="0" applyFill="1" applyBorder="1"/>
    <xf numFmtId="0" fontId="1" fillId="3" borderId="0" xfId="0" applyFont="1" applyFill="1" applyBorder="1" applyAlignment="1" applyProtection="1">
      <alignment vertical="center"/>
      <protection hidden="1"/>
    </xf>
    <xf numFmtId="0" fontId="2" fillId="3" borderId="0" xfId="0" applyFont="1" applyFill="1" applyBorder="1" applyAlignment="1" applyProtection="1">
      <alignment vertical="center"/>
      <protection hidden="1"/>
    </xf>
    <xf numFmtId="3" fontId="1" fillId="2" borderId="1" xfId="0" applyNumberFormat="1" applyFont="1" applyFill="1" applyBorder="1" applyAlignment="1" applyProtection="1">
      <alignment horizontal="center" vertical="center"/>
      <protection locked="0"/>
    </xf>
    <xf numFmtId="0" fontId="1" fillId="3" borderId="0" xfId="0" applyFont="1" applyFill="1" applyAlignment="1" applyProtection="1">
      <alignment vertical="center"/>
      <protection hidden="1"/>
    </xf>
    <xf numFmtId="0" fontId="3" fillId="3" borderId="0" xfId="0" applyFont="1" applyFill="1" applyBorder="1" applyAlignment="1" applyProtection="1">
      <alignment horizontal="center"/>
      <protection hidden="1"/>
    </xf>
    <xf numFmtId="0" fontId="3" fillId="3" borderId="2" xfId="0" applyFont="1" applyFill="1" applyBorder="1" applyAlignment="1" applyProtection="1">
      <protection hidden="1"/>
    </xf>
    <xf numFmtId="0" fontId="2" fillId="7" borderId="6" xfId="0" applyFont="1" applyFill="1" applyBorder="1" applyProtection="1">
      <protection hidden="1"/>
    </xf>
    <xf numFmtId="0" fontId="0" fillId="7" borderId="2" xfId="0" applyFill="1" applyBorder="1" applyProtection="1">
      <protection hidden="1"/>
    </xf>
    <xf numFmtId="0" fontId="0" fillId="7" borderId="2" xfId="0" applyFill="1" applyBorder="1" applyAlignment="1" applyProtection="1">
      <alignment vertical="center"/>
      <protection hidden="1"/>
    </xf>
    <xf numFmtId="0" fontId="11" fillId="7" borderId="2" xfId="0" applyFont="1" applyFill="1" applyBorder="1"/>
    <xf numFmtId="0" fontId="18" fillId="3" borderId="3" xfId="0" applyFont="1" applyFill="1" applyBorder="1" applyAlignment="1" applyProtection="1">
      <alignment horizontal="center" vertical="center"/>
      <protection hidden="1"/>
    </xf>
    <xf numFmtId="0" fontId="1" fillId="7" borderId="0" xfId="0" applyFont="1" applyFill="1" applyBorder="1" applyAlignment="1" applyProtection="1">
      <alignment horizontal="right" vertical="center"/>
      <protection hidden="1"/>
    </xf>
    <xf numFmtId="195" fontId="1" fillId="7" borderId="0" xfId="0" applyNumberFormat="1" applyFont="1" applyFill="1" applyBorder="1" applyAlignment="1" applyProtection="1">
      <alignment horizontal="center" vertical="center"/>
      <protection hidden="1"/>
    </xf>
    <xf numFmtId="0" fontId="0" fillId="7" borderId="3" xfId="0" applyFill="1" applyBorder="1" applyAlignment="1" applyProtection="1">
      <alignment horizontal="center" vertical="center"/>
      <protection hidden="1"/>
    </xf>
    <xf numFmtId="195" fontId="1" fillId="7" borderId="0" xfId="0" applyNumberFormat="1" applyFont="1" applyFill="1" applyBorder="1" applyAlignment="1" applyProtection="1">
      <alignment horizontal="left" vertical="center"/>
      <protection hidden="1"/>
    </xf>
    <xf numFmtId="0" fontId="1" fillId="7" borderId="0" xfId="0" applyFont="1" applyFill="1" applyBorder="1" applyAlignment="1" applyProtection="1">
      <alignment horizontal="center"/>
      <protection hidden="1"/>
    </xf>
    <xf numFmtId="0" fontId="1" fillId="7" borderId="0" xfId="0" applyFont="1" applyFill="1" applyBorder="1" applyAlignment="1" applyProtection="1">
      <alignment horizontal="left"/>
      <protection hidden="1"/>
    </xf>
    <xf numFmtId="0" fontId="1" fillId="7" borderId="0" xfId="0" applyFont="1" applyFill="1" applyBorder="1" applyAlignment="1" applyProtection="1">
      <alignment horizontal="right"/>
      <protection hidden="1"/>
    </xf>
    <xf numFmtId="0" fontId="0" fillId="0" borderId="0" xfId="0" applyBorder="1" applyAlignment="1" applyProtection="1">
      <alignment horizontal="center" vertical="center" wrapText="1"/>
      <protection hidden="1"/>
    </xf>
    <xf numFmtId="0" fontId="0" fillId="3" borderId="0" xfId="0" applyFill="1" applyBorder="1" applyAlignment="1" applyProtection="1">
      <alignment vertical="center" wrapText="1"/>
      <protection hidden="1"/>
    </xf>
    <xf numFmtId="0" fontId="0" fillId="8" borderId="0" xfId="0" applyFill="1" applyProtection="1">
      <protection hidden="1"/>
    </xf>
    <xf numFmtId="0" fontId="3" fillId="8" borderId="0" xfId="0" applyFont="1" applyFill="1" applyProtection="1">
      <protection hidden="1"/>
    </xf>
    <xf numFmtId="0" fontId="0" fillId="8" borderId="0" xfId="0" applyFill="1" applyBorder="1" applyProtection="1">
      <protection hidden="1"/>
    </xf>
    <xf numFmtId="0" fontId="3" fillId="8" borderId="0" xfId="0" applyFont="1" applyFill="1" applyBorder="1" applyProtection="1">
      <protection hidden="1"/>
    </xf>
    <xf numFmtId="0" fontId="17" fillId="8" borderId="0" xfId="0" applyFont="1" applyFill="1" applyBorder="1" applyProtection="1">
      <protection hidden="1"/>
    </xf>
    <xf numFmtId="0" fontId="0" fillId="8" borderId="0" xfId="0" applyFill="1" applyAlignment="1" applyProtection="1">
      <alignment horizontal="center" vertical="center"/>
      <protection hidden="1"/>
    </xf>
    <xf numFmtId="0" fontId="0" fillId="8" borderId="0" xfId="0" applyFill="1" applyBorder="1" applyAlignment="1" applyProtection="1">
      <protection hidden="1"/>
    </xf>
    <xf numFmtId="0" fontId="0" fillId="8" borderId="0" xfId="0" applyFill="1" applyAlignment="1" applyProtection="1">
      <protection hidden="1"/>
    </xf>
    <xf numFmtId="0" fontId="0" fillId="8" borderId="0" xfId="0" applyFill="1" applyBorder="1" applyAlignment="1" applyProtection="1">
      <alignment wrapText="1"/>
      <protection hidden="1"/>
    </xf>
    <xf numFmtId="0" fontId="0" fillId="8" borderId="0" xfId="0" applyFill="1"/>
    <xf numFmtId="0" fontId="11" fillId="8" borderId="0" xfId="0" applyFont="1" applyFill="1"/>
    <xf numFmtId="0" fontId="0" fillId="7" borderId="3" xfId="0" applyFill="1" applyBorder="1" applyProtection="1">
      <protection hidden="1"/>
    </xf>
    <xf numFmtId="44" fontId="6" fillId="0" borderId="0" xfId="47" applyFont="1" applyProtection="1">
      <protection hidden="1"/>
    </xf>
    <xf numFmtId="3" fontId="6" fillId="6" borderId="1" xfId="0" applyNumberFormat="1" applyFont="1" applyFill="1" applyBorder="1" applyAlignment="1" applyProtection="1">
      <alignment horizontal="center"/>
      <protection locked="0"/>
    </xf>
    <xf numFmtId="196" fontId="6" fillId="3" borderId="1" xfId="0" applyNumberFormat="1" applyFont="1" applyFill="1" applyBorder="1" applyAlignment="1" applyProtection="1">
      <alignment horizontal="center"/>
      <protection hidden="1"/>
    </xf>
    <xf numFmtId="4" fontId="6" fillId="3" borderId="1" xfId="0" applyNumberFormat="1" applyFont="1" applyFill="1" applyBorder="1" applyAlignment="1" applyProtection="1">
      <alignment horizontal="center"/>
      <protection hidden="1"/>
    </xf>
    <xf numFmtId="4" fontId="7" fillId="2" borderId="1" xfId="0" applyNumberFormat="1" applyFont="1" applyFill="1" applyBorder="1" applyAlignment="1" applyProtection="1">
      <alignment horizontal="center" vertical="center"/>
      <protection locked="0"/>
    </xf>
    <xf numFmtId="4" fontId="1" fillId="2" borderId="1" xfId="0" applyNumberFormat="1" applyFont="1" applyFill="1" applyBorder="1" applyAlignment="1" applyProtection="1">
      <alignment horizontal="center" vertical="center"/>
      <protection locked="0"/>
    </xf>
    <xf numFmtId="197" fontId="1" fillId="7" borderId="22" xfId="0" applyNumberFormat="1" applyFont="1" applyFill="1" applyBorder="1" applyAlignment="1" applyProtection="1">
      <alignment horizontal="center"/>
      <protection hidden="1"/>
    </xf>
    <xf numFmtId="198" fontId="1" fillId="0" borderId="1" xfId="0" applyNumberFormat="1" applyFont="1" applyBorder="1" applyAlignment="1" applyProtection="1">
      <alignment horizontal="center" vertical="center"/>
      <protection hidden="1"/>
    </xf>
    <xf numFmtId="199" fontId="6" fillId="0" borderId="1" xfId="0" applyNumberFormat="1" applyFont="1" applyBorder="1" applyAlignment="1" applyProtection="1">
      <alignment horizontal="center" vertical="center"/>
      <protection hidden="1"/>
    </xf>
    <xf numFmtId="3" fontId="1" fillId="7" borderId="1" xfId="0" applyNumberFormat="1" applyFont="1" applyFill="1" applyBorder="1" applyAlignment="1" applyProtection="1">
      <alignment horizontal="center" vertical="center"/>
      <protection hidden="1"/>
    </xf>
    <xf numFmtId="0" fontId="10" fillId="7" borderId="0" xfId="0" applyFont="1" applyFill="1" applyBorder="1" applyAlignment="1" applyProtection="1">
      <alignment horizontal="center" vertical="center" wrapText="1"/>
      <protection hidden="1"/>
    </xf>
    <xf numFmtId="0" fontId="6" fillId="3" borderId="0" xfId="0" applyFont="1" applyFill="1" applyBorder="1" applyAlignment="1" applyProtection="1">
      <alignment vertical="center" wrapText="1"/>
      <protection hidden="1"/>
    </xf>
    <xf numFmtId="0" fontId="0" fillId="3" borderId="0" xfId="0" applyFill="1" applyBorder="1" applyAlignment="1" applyProtection="1">
      <alignment vertical="center" wrapText="1"/>
      <protection hidden="1"/>
    </xf>
    <xf numFmtId="0" fontId="0" fillId="0" borderId="0" xfId="0" applyBorder="1" applyAlignment="1" applyProtection="1">
      <alignment vertical="center" wrapText="1"/>
      <protection hidden="1"/>
    </xf>
    <xf numFmtId="0" fontId="20" fillId="3" borderId="0" xfId="0" applyNumberFormat="1" applyFont="1" applyFill="1" applyBorder="1" applyAlignment="1" applyProtection="1">
      <alignment vertical="center" wrapText="1"/>
      <protection hidden="1"/>
    </xf>
    <xf numFmtId="0" fontId="21" fillId="3" borderId="0" xfId="0" applyFont="1" applyFill="1" applyBorder="1" applyAlignment="1" applyProtection="1">
      <protection hidden="1"/>
    </xf>
    <xf numFmtId="0" fontId="0" fillId="3" borderId="0" xfId="0" applyFill="1" applyBorder="1" applyAlignment="1" applyProtection="1">
      <alignment horizontal="center"/>
      <protection hidden="1"/>
    </xf>
    <xf numFmtId="0" fontId="7" fillId="3" borderId="0"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1" fillId="3" borderId="0" xfId="0" applyFont="1" applyFill="1" applyBorder="1" applyAlignment="1" applyProtection="1">
      <alignment vertical="center" wrapText="1"/>
      <protection hidden="1"/>
    </xf>
    <xf numFmtId="0" fontId="22" fillId="3" borderId="0" xfId="0" applyNumberFormat="1" applyFont="1" applyFill="1" applyBorder="1" applyAlignment="1" applyProtection="1">
      <alignment horizontal="left" vertical="top" wrapText="1"/>
      <protection hidden="1"/>
    </xf>
    <xf numFmtId="0" fontId="2" fillId="3" borderId="0" xfId="0" applyNumberFormat="1" applyFont="1" applyFill="1" applyBorder="1" applyAlignment="1" applyProtection="1">
      <alignment horizontal="left" vertical="center" wrapText="1"/>
      <protection hidden="1"/>
    </xf>
    <xf numFmtId="0" fontId="3" fillId="3" borderId="2" xfId="0" applyFont="1" applyFill="1" applyBorder="1" applyAlignment="1" applyProtection="1">
      <alignment horizontal="center"/>
      <protection hidden="1"/>
    </xf>
    <xf numFmtId="0" fontId="3" fillId="3" borderId="0" xfId="0" applyFont="1" applyFill="1" applyBorder="1" applyAlignment="1" applyProtection="1">
      <alignment horizontal="center"/>
      <protection hidden="1"/>
    </xf>
    <xf numFmtId="0" fontId="10" fillId="3" borderId="12" xfId="0" applyFont="1" applyFill="1" applyBorder="1" applyAlignment="1" applyProtection="1">
      <alignment horizontal="center" vertical="center" wrapText="1"/>
      <protection hidden="1"/>
    </xf>
    <xf numFmtId="0" fontId="7" fillId="2"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wrapText="1"/>
      <protection hidden="1"/>
    </xf>
    <xf numFmtId="0" fontId="2" fillId="5" borderId="8" xfId="0" applyFont="1" applyFill="1" applyBorder="1" applyAlignment="1" applyProtection="1">
      <alignment horizontal="center" wrapText="1"/>
      <protection hidden="1"/>
    </xf>
    <xf numFmtId="0" fontId="2" fillId="5" borderId="9" xfId="0" applyFont="1" applyFill="1" applyBorder="1" applyAlignment="1" applyProtection="1">
      <alignment horizontal="center" wrapText="1"/>
      <protection hidden="1"/>
    </xf>
    <xf numFmtId="0" fontId="1" fillId="7" borderId="7" xfId="0" applyFont="1" applyFill="1" applyBorder="1" applyAlignment="1" applyProtection="1">
      <alignment horizontal="left" wrapText="1"/>
      <protection hidden="1"/>
    </xf>
    <xf numFmtId="0" fontId="7" fillId="7" borderId="8" xfId="0" applyFont="1" applyFill="1" applyBorder="1" applyAlignment="1" applyProtection="1">
      <alignment horizontal="left" wrapText="1"/>
      <protection hidden="1"/>
    </xf>
    <xf numFmtId="0" fontId="7" fillId="7" borderId="9" xfId="0" applyFont="1" applyFill="1" applyBorder="1" applyAlignment="1" applyProtection="1">
      <alignment horizontal="left" wrapText="1"/>
      <protection hidden="1"/>
    </xf>
    <xf numFmtId="0" fontId="6" fillId="7" borderId="15" xfId="0" applyFont="1" applyFill="1" applyBorder="1" applyAlignment="1" applyProtection="1">
      <alignment horizontal="left" vertical="center" wrapText="1"/>
    </xf>
    <xf numFmtId="0" fontId="6" fillId="7" borderId="16" xfId="0" applyFont="1" applyFill="1" applyBorder="1" applyAlignment="1" applyProtection="1">
      <alignment horizontal="left" vertical="center" wrapText="1"/>
    </xf>
    <xf numFmtId="0" fontId="6" fillId="7" borderId="17" xfId="0" applyFont="1" applyFill="1" applyBorder="1" applyAlignment="1" applyProtection="1">
      <alignment horizontal="left" vertical="center" wrapText="1"/>
    </xf>
    <xf numFmtId="0" fontId="2" fillId="5" borderId="1" xfId="0" applyFont="1" applyFill="1" applyBorder="1" applyAlignment="1" applyProtection="1">
      <alignment horizontal="center" wrapText="1"/>
      <protection hidden="1"/>
    </xf>
    <xf numFmtId="0" fontId="1" fillId="7" borderId="8" xfId="0" applyFont="1" applyFill="1" applyBorder="1" applyAlignment="1" applyProtection="1">
      <alignment horizontal="left" wrapText="1"/>
      <protection hidden="1"/>
    </xf>
    <xf numFmtId="0" fontId="3" fillId="3" borderId="14" xfId="0" applyFont="1" applyFill="1" applyBorder="1" applyAlignment="1" applyProtection="1">
      <alignment horizontal="center"/>
      <protection hidden="1"/>
    </xf>
    <xf numFmtId="0" fontId="1" fillId="7" borderId="7" xfId="0" applyFont="1" applyFill="1" applyBorder="1" applyAlignment="1" applyProtection="1">
      <alignment horizontal="left" wrapText="1"/>
    </xf>
    <xf numFmtId="0" fontId="1" fillId="7" borderId="8" xfId="0" applyFont="1" applyFill="1" applyBorder="1" applyAlignment="1" applyProtection="1">
      <alignment horizontal="left" wrapText="1"/>
    </xf>
    <xf numFmtId="0" fontId="1" fillId="7" borderId="9" xfId="0" applyFont="1" applyFill="1" applyBorder="1" applyAlignment="1" applyProtection="1">
      <alignment horizontal="left" wrapText="1"/>
    </xf>
    <xf numFmtId="0" fontId="3" fillId="6" borderId="7" xfId="0" applyFont="1" applyFill="1" applyBorder="1" applyAlignment="1" applyProtection="1">
      <alignment horizontal="center" vertical="center" wrapText="1"/>
      <protection locked="0"/>
    </xf>
    <xf numFmtId="0" fontId="3" fillId="6" borderId="8"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0" fillId="6" borderId="7" xfId="0" applyFill="1" applyBorder="1" applyAlignment="1" applyProtection="1">
      <alignment horizontal="center" wrapText="1"/>
      <protection locked="0"/>
    </xf>
    <xf numFmtId="0" fontId="0" fillId="6" borderId="8" xfId="0" applyFill="1" applyBorder="1" applyAlignment="1" applyProtection="1">
      <alignment horizontal="center" wrapText="1"/>
      <protection locked="0"/>
    </xf>
    <xf numFmtId="0" fontId="0" fillId="6" borderId="9" xfId="0" applyFill="1" applyBorder="1" applyAlignment="1" applyProtection="1">
      <alignment horizontal="center" wrapText="1"/>
      <protection locked="0"/>
    </xf>
    <xf numFmtId="0" fontId="24" fillId="7" borderId="7" xfId="0" applyFont="1" applyFill="1" applyBorder="1" applyAlignment="1" applyProtection="1">
      <alignment horizontal="left" vertical="center" wrapText="1"/>
    </xf>
    <xf numFmtId="0" fontId="24" fillId="7" borderId="8" xfId="0" applyFont="1" applyFill="1" applyBorder="1" applyAlignment="1" applyProtection="1">
      <alignment horizontal="left" vertical="center" wrapText="1"/>
    </xf>
    <xf numFmtId="0" fontId="24" fillId="7" borderId="9" xfId="0" applyFont="1" applyFill="1" applyBorder="1" applyAlignment="1" applyProtection="1">
      <alignment horizontal="left" vertical="center" wrapText="1"/>
    </xf>
    <xf numFmtId="0" fontId="2" fillId="5" borderId="21" xfId="0" applyFont="1" applyFill="1" applyBorder="1" applyAlignment="1" applyProtection="1">
      <alignment horizontal="center" vertical="center" wrapText="1"/>
      <protection hidden="1"/>
    </xf>
    <xf numFmtId="0" fontId="2" fillId="5" borderId="0" xfId="0" applyFont="1" applyFill="1" applyBorder="1" applyAlignment="1" applyProtection="1">
      <alignment horizontal="center" vertical="center" wrapText="1"/>
      <protection hidden="1"/>
    </xf>
    <xf numFmtId="0" fontId="1" fillId="0" borderId="7" xfId="0" applyFont="1" applyFill="1" applyBorder="1" applyAlignment="1" applyProtection="1">
      <alignment horizontal="left" vertical="center" wrapText="1"/>
      <protection hidden="1"/>
    </xf>
    <xf numFmtId="0" fontId="1" fillId="0" borderId="8" xfId="0" applyFont="1" applyFill="1" applyBorder="1" applyAlignment="1" applyProtection="1">
      <alignment horizontal="left" vertical="center" wrapText="1"/>
      <protection hidden="1"/>
    </xf>
    <xf numFmtId="0" fontId="1" fillId="0" borderId="9" xfId="0" applyFont="1" applyFill="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4" fillId="3" borderId="13" xfId="0" applyFont="1" applyFill="1" applyBorder="1" applyAlignment="1" applyProtection="1">
      <alignment horizontal="left" vertical="center" wrapText="1"/>
      <protection hidden="1"/>
    </xf>
    <xf numFmtId="0" fontId="4" fillId="3" borderId="13" xfId="0" applyFont="1" applyFill="1" applyBorder="1" applyAlignment="1" applyProtection="1">
      <alignment horizontal="left" vertical="center"/>
      <protection hidden="1"/>
    </xf>
    <xf numFmtId="0" fontId="8" fillId="3" borderId="0" xfId="0" applyFont="1" applyFill="1" applyBorder="1" applyAlignment="1" applyProtection="1">
      <alignment vertical="center" wrapText="1"/>
      <protection hidden="1"/>
    </xf>
    <xf numFmtId="0" fontId="5" fillId="3" borderId="0" xfId="0" applyFont="1" applyFill="1" applyBorder="1" applyAlignment="1" applyProtection="1">
      <alignment vertical="center" wrapText="1"/>
      <protection hidden="1"/>
    </xf>
    <xf numFmtId="0" fontId="0" fillId="0" borderId="0" xfId="0" applyBorder="1" applyAlignment="1" applyProtection="1">
      <alignment wrapText="1"/>
      <protection hidden="1"/>
    </xf>
    <xf numFmtId="0" fontId="1" fillId="0" borderId="1" xfId="0" applyFont="1" applyFill="1" applyBorder="1" applyAlignment="1" applyProtection="1">
      <alignment vertical="center" wrapText="1"/>
      <protection hidden="1"/>
    </xf>
    <xf numFmtId="0" fontId="0" fillId="0" borderId="1" xfId="0" applyBorder="1" applyAlignment="1" applyProtection="1">
      <alignment vertical="center" wrapText="1"/>
      <protection hidden="1"/>
    </xf>
    <xf numFmtId="166" fontId="1" fillId="0" borderId="7" xfId="0" applyNumberFormat="1" applyFont="1" applyFill="1" applyBorder="1" applyAlignment="1" applyProtection="1">
      <alignment horizontal="center" vertical="center" wrapText="1"/>
      <protection hidden="1"/>
    </xf>
    <xf numFmtId="166" fontId="1" fillId="0" borderId="8" xfId="0" applyNumberFormat="1" applyFont="1" applyFill="1" applyBorder="1" applyAlignment="1" applyProtection="1">
      <alignment horizontal="center" vertical="center" wrapText="1"/>
      <protection hidden="1"/>
    </xf>
    <xf numFmtId="166" fontId="1" fillId="0" borderId="8" xfId="0" applyNumberFormat="1" applyFont="1" applyBorder="1" applyAlignment="1" applyProtection="1">
      <alignment vertical="center"/>
      <protection hidden="1"/>
    </xf>
    <xf numFmtId="166" fontId="1" fillId="0" borderId="9" xfId="0" applyNumberFormat="1" applyFont="1" applyBorder="1" applyAlignment="1" applyProtection="1">
      <alignment vertical="center"/>
      <protection hidden="1"/>
    </xf>
    <xf numFmtId="0" fontId="1" fillId="2" borderId="7"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3" fontId="1" fillId="2" borderId="7" xfId="0" applyNumberFormat="1" applyFont="1" applyFill="1" applyBorder="1" applyAlignment="1" applyProtection="1">
      <alignment horizontal="center" vertical="center" wrapText="1"/>
      <protection locked="0"/>
    </xf>
    <xf numFmtId="3" fontId="0" fillId="2" borderId="8" xfId="0" applyNumberFormat="1" applyFill="1" applyBorder="1" applyAlignment="1" applyProtection="1">
      <alignment horizontal="center" vertical="center" wrapText="1"/>
      <protection locked="0"/>
    </xf>
    <xf numFmtId="3" fontId="0" fillId="2" borderId="9" xfId="0" applyNumberFormat="1" applyFill="1" applyBorder="1" applyAlignment="1" applyProtection="1">
      <alignment horizontal="center" vertical="center" wrapText="1"/>
      <protection locked="0"/>
    </xf>
    <xf numFmtId="3" fontId="0" fillId="2" borderId="7" xfId="0" applyNumberFormat="1" applyFill="1" applyBorder="1" applyAlignment="1" applyProtection="1">
      <alignment horizontal="center" vertical="center" wrapText="1"/>
      <protection locked="0"/>
    </xf>
    <xf numFmtId="0" fontId="10" fillId="3" borderId="12" xfId="0" applyNumberFormat="1" applyFont="1" applyFill="1" applyBorder="1" applyAlignment="1" applyProtection="1">
      <alignment horizontal="center" vertical="center" wrapText="1"/>
      <protection hidden="1"/>
    </xf>
    <xf numFmtId="0" fontId="1" fillId="0" borderId="7" xfId="0" applyFont="1" applyBorder="1" applyAlignment="1" applyProtection="1">
      <alignment horizontal="right" vertical="center"/>
      <protection hidden="1"/>
    </xf>
    <xf numFmtId="0" fontId="1" fillId="0" borderId="8" xfId="0" applyFont="1" applyBorder="1" applyAlignment="1" applyProtection="1">
      <alignment horizontal="right" vertical="center"/>
      <protection hidden="1"/>
    </xf>
    <xf numFmtId="0" fontId="1" fillId="0" borderId="9" xfId="0" applyFont="1" applyBorder="1" applyAlignment="1" applyProtection="1">
      <alignment horizontal="right" vertical="center"/>
      <protection hidden="1"/>
    </xf>
    <xf numFmtId="0" fontId="1" fillId="7" borderId="0" xfId="0" applyFont="1" applyFill="1" applyBorder="1" applyAlignment="1" applyProtection="1">
      <alignment horizontal="right" vertical="center"/>
      <protection hidden="1"/>
    </xf>
    <xf numFmtId="0" fontId="1" fillId="7" borderId="0" xfId="0" applyFont="1" applyFill="1" applyBorder="1" applyAlignment="1" applyProtection="1">
      <alignment horizontal="right"/>
      <protection hidden="1"/>
    </xf>
    <xf numFmtId="0" fontId="1" fillId="7" borderId="7" xfId="0" applyFont="1" applyFill="1" applyBorder="1" applyAlignment="1" applyProtection="1">
      <alignment horizontal="left"/>
      <protection hidden="1"/>
    </xf>
    <xf numFmtId="0" fontId="1" fillId="7" borderId="9" xfId="0" applyFont="1" applyFill="1" applyBorder="1" applyAlignment="1" applyProtection="1">
      <alignment horizontal="left"/>
      <protection hidden="1"/>
    </xf>
  </cellXfs>
  <cellStyles count="48">
    <cellStyle name="0ohneP" xfId="7"/>
    <cellStyle name="10mitP" xfId="8"/>
    <cellStyle name="12mitP" xfId="9"/>
    <cellStyle name="12ohneP" xfId="10"/>
    <cellStyle name="13mitP" xfId="11"/>
    <cellStyle name="1mitP" xfId="12"/>
    <cellStyle name="1ohneP" xfId="13"/>
    <cellStyle name="2mitP" xfId="14"/>
    <cellStyle name="2ohneP" xfId="15"/>
    <cellStyle name="2x indented GHG Textfiels" xfId="16"/>
    <cellStyle name="3mitP" xfId="17"/>
    <cellStyle name="3ohneP" xfId="18"/>
    <cellStyle name="4mitP" xfId="19"/>
    <cellStyle name="4ohneP" xfId="20"/>
    <cellStyle name="5x indented GHG Textfiels" xfId="21"/>
    <cellStyle name="6mitP" xfId="22"/>
    <cellStyle name="6ohneP" xfId="23"/>
    <cellStyle name="7mitP" xfId="24"/>
    <cellStyle name="9mitP" xfId="25"/>
    <cellStyle name="9ohneP" xfId="26"/>
    <cellStyle name="A4 Auto Format" xfId="27"/>
    <cellStyle name="A4 Gg" xfId="28"/>
    <cellStyle name="A4 kg" xfId="29"/>
    <cellStyle name="A4 kt" xfId="30"/>
    <cellStyle name="A4 No Format" xfId="31"/>
    <cellStyle name="A4 Normal" xfId="32"/>
    <cellStyle name="A4 Stck" xfId="33"/>
    <cellStyle name="A4 Stk" xfId="34"/>
    <cellStyle name="A4 T.Stk" xfId="35"/>
    <cellStyle name="A4 TJ" xfId="36"/>
    <cellStyle name="A4 TStk" xfId="37"/>
    <cellStyle name="A4 Year" xfId="38"/>
    <cellStyle name="Bold GHG Numbers (0.00)" xfId="39"/>
    <cellStyle name="Euro" xfId="1"/>
    <cellStyle name="Euro 2" xfId="40"/>
    <cellStyle name="Headline" xfId="41"/>
    <cellStyle name="Komma 2" xfId="6"/>
    <cellStyle name="Komma 3" xfId="46"/>
    <cellStyle name="mitP" xfId="42"/>
    <cellStyle name="Normal GHG Numbers (0.00)" xfId="43"/>
    <cellStyle name="Normal GHG Textfiels Bold" xfId="44"/>
    <cellStyle name="Normal GHG whole table" xfId="45"/>
    <cellStyle name="Prozent 2" xfId="4"/>
    <cellStyle name="Standard" xfId="0" builtinId="0"/>
    <cellStyle name="Standard 2" xfId="2"/>
    <cellStyle name="Standard 2 2" xfId="5"/>
    <cellStyle name="Standard 3" xfId="3"/>
    <cellStyle name="Währung" xfId="47" builtinId="4"/>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00B050"/>
        </patternFill>
      </fill>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00B050"/>
        </patternFill>
      </fill>
    </dxf>
    <dxf>
      <font>
        <color theme="0"/>
      </font>
      <fill>
        <patternFill>
          <bgColor rgb="FFFF0000"/>
        </patternFill>
      </fill>
    </dxf>
  </dxfs>
  <tableStyles count="0" defaultTableStyle="TableStyleMedium9" defaultPivotStyle="PivotStyleLight16"/>
  <colors>
    <mruColors>
      <color rgb="FFFFFFCC"/>
      <color rgb="FFE6B8B9"/>
      <color rgb="FFE6B9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628650</xdr:colOff>
      <xdr:row>1</xdr:row>
      <xdr:rowOff>66675</xdr:rowOff>
    </xdr:from>
    <xdr:to>
      <xdr:col>8</xdr:col>
      <xdr:colOff>104775</xdr:colOff>
      <xdr:row>1</xdr:row>
      <xdr:rowOff>866775</xdr:rowOff>
    </xdr:to>
    <xdr:pic>
      <xdr:nvPicPr>
        <xdr:cNvPr id="4" name="Grafik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238125"/>
          <a:ext cx="17145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4</xdr:col>
      <xdr:colOff>1907672</xdr:colOff>
      <xdr:row>1</xdr:row>
      <xdr:rowOff>902210</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9250" y="165100"/>
          <a:ext cx="2472822" cy="9022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85725</xdr:colOff>
      <xdr:row>1</xdr:row>
      <xdr:rowOff>95250</xdr:rowOff>
    </xdr:from>
    <xdr:to>
      <xdr:col>7</xdr:col>
      <xdr:colOff>269081</xdr:colOff>
      <xdr:row>2</xdr:row>
      <xdr:rowOff>779325</xdr:rowOff>
    </xdr:to>
    <xdr:grpSp>
      <xdr:nvGrpSpPr>
        <xdr:cNvPr id="3" name="Gruppieren 15">
          <a:extLst>
            <a:ext uri="{FF2B5EF4-FFF2-40B4-BE49-F238E27FC236}">
              <a16:creationId xmlns:a16="http://schemas.microsoft.com/office/drawing/2014/main" id="{00000000-0008-0000-0100-000003000000}"/>
            </a:ext>
          </a:extLst>
        </xdr:cNvPr>
        <xdr:cNvGrpSpPr>
          <a:grpSpLocks/>
        </xdr:cNvGrpSpPr>
      </xdr:nvGrpSpPr>
      <xdr:grpSpPr bwMode="auto">
        <a:xfrm>
          <a:off x="6124575" y="314325"/>
          <a:ext cx="1621631" cy="846000"/>
          <a:chOff x="7880203" y="179939"/>
          <a:chExt cx="1417328" cy="825148"/>
        </a:xfrm>
      </xdr:grpSpPr>
      <xdr:grpSp>
        <xdr:nvGrpSpPr>
          <xdr:cNvPr id="4" name="Gruppieren 9">
            <a:extLst>
              <a:ext uri="{FF2B5EF4-FFF2-40B4-BE49-F238E27FC236}">
                <a16:creationId xmlns:a16="http://schemas.microsoft.com/office/drawing/2014/main" id="{00000000-0008-0000-0100-000004000000}"/>
              </a:ext>
            </a:extLst>
          </xdr:cNvPr>
          <xdr:cNvGrpSpPr>
            <a:grpSpLocks/>
          </xdr:cNvGrpSpPr>
        </xdr:nvGrpSpPr>
        <xdr:grpSpPr bwMode="auto">
          <a:xfrm>
            <a:off x="7880203" y="179939"/>
            <a:ext cx="1417328" cy="825148"/>
            <a:chOff x="7880203" y="179939"/>
            <a:chExt cx="1417328" cy="825148"/>
          </a:xfrm>
        </xdr:grpSpPr>
        <xdr:sp macro="" textlink="">
          <xdr:nvSpPr>
            <xdr:cNvPr id="10" name="Rechteck 1">
              <a:extLst>
                <a:ext uri="{FF2B5EF4-FFF2-40B4-BE49-F238E27FC236}">
                  <a16:creationId xmlns:a16="http://schemas.microsoft.com/office/drawing/2014/main" id="{00000000-0008-0000-0100-00000A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1" name="Rechteck 2">
              <a:extLst>
                <a:ext uri="{FF2B5EF4-FFF2-40B4-BE49-F238E27FC236}">
                  <a16:creationId xmlns:a16="http://schemas.microsoft.com/office/drawing/2014/main" id="{00000000-0008-0000-0100-00000B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2" name="Rechteck 5">
              <a:extLst>
                <a:ext uri="{FF2B5EF4-FFF2-40B4-BE49-F238E27FC236}">
                  <a16:creationId xmlns:a16="http://schemas.microsoft.com/office/drawing/2014/main" id="{00000000-0008-0000-0100-00000C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3" name="Rechteck 6">
              <a:extLst>
                <a:ext uri="{FF2B5EF4-FFF2-40B4-BE49-F238E27FC236}">
                  <a16:creationId xmlns:a16="http://schemas.microsoft.com/office/drawing/2014/main" id="{00000000-0008-0000-0100-00000D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14" name="Rechteck 7">
              <a:extLst>
                <a:ext uri="{FF2B5EF4-FFF2-40B4-BE49-F238E27FC236}">
                  <a16:creationId xmlns:a16="http://schemas.microsoft.com/office/drawing/2014/main" id="{00000000-0008-0000-0100-00000E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5" name="Gruppieren 14">
            <a:extLst>
              <a:ext uri="{FF2B5EF4-FFF2-40B4-BE49-F238E27FC236}">
                <a16:creationId xmlns:a16="http://schemas.microsoft.com/office/drawing/2014/main" id="{00000000-0008-0000-0100-000005000000}"/>
              </a:ext>
            </a:extLst>
          </xdr:cNvPr>
          <xdr:cNvGrpSpPr>
            <a:grpSpLocks/>
          </xdr:cNvGrpSpPr>
        </xdr:nvGrpSpPr>
        <xdr:grpSpPr bwMode="auto">
          <a:xfrm>
            <a:off x="8203620" y="215430"/>
            <a:ext cx="1008301" cy="745294"/>
            <a:chOff x="8203620" y="215430"/>
            <a:chExt cx="1008301" cy="745294"/>
          </a:xfrm>
        </xdr:grpSpPr>
        <xdr:sp macro="" textlink="">
          <xdr:nvSpPr>
            <xdr:cNvPr id="6" name="Rechteck 5">
              <a:extLst>
                <a:ext uri="{FF2B5EF4-FFF2-40B4-BE49-F238E27FC236}">
                  <a16:creationId xmlns:a16="http://schemas.microsoft.com/office/drawing/2014/main" id="{00000000-0008-0000-0100-000006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7" name="Rechteck 6">
              <a:extLst>
                <a:ext uri="{FF2B5EF4-FFF2-40B4-BE49-F238E27FC236}">
                  <a16:creationId xmlns:a16="http://schemas.microsoft.com/office/drawing/2014/main" id="{00000000-0008-0000-0100-000007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8" name="Rechteck 7">
              <a:extLst>
                <a:ext uri="{FF2B5EF4-FFF2-40B4-BE49-F238E27FC236}">
                  <a16:creationId xmlns:a16="http://schemas.microsoft.com/office/drawing/2014/main" id="{00000000-0008-0000-0100-000008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9" name="Rechteck 8">
              <a:extLst>
                <a:ext uri="{FF2B5EF4-FFF2-40B4-BE49-F238E27FC236}">
                  <a16:creationId xmlns:a16="http://schemas.microsoft.com/office/drawing/2014/main" id="{00000000-0008-0000-0100-000009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654843</xdr:colOff>
      <xdr:row>1</xdr:row>
      <xdr:rowOff>130967</xdr:rowOff>
    </xdr:from>
    <xdr:to>
      <xdr:col>10</xdr:col>
      <xdr:colOff>0</xdr:colOff>
      <xdr:row>2</xdr:row>
      <xdr:rowOff>88105</xdr:rowOff>
    </xdr:to>
    <xdr:grpSp>
      <xdr:nvGrpSpPr>
        <xdr:cNvPr id="38" name="Gruppieren 15">
          <a:extLst>
            <a:ext uri="{FF2B5EF4-FFF2-40B4-BE49-F238E27FC236}">
              <a16:creationId xmlns:a16="http://schemas.microsoft.com/office/drawing/2014/main" id="{00000000-0008-0000-0200-000026000000}"/>
            </a:ext>
          </a:extLst>
        </xdr:cNvPr>
        <xdr:cNvGrpSpPr>
          <a:grpSpLocks/>
        </xdr:cNvGrpSpPr>
      </xdr:nvGrpSpPr>
      <xdr:grpSpPr bwMode="auto">
        <a:xfrm>
          <a:off x="6458743" y="296067"/>
          <a:ext cx="2266157" cy="985838"/>
          <a:chOff x="7880203" y="179939"/>
          <a:chExt cx="1417328" cy="825148"/>
        </a:xfrm>
      </xdr:grpSpPr>
      <xdr:grpSp>
        <xdr:nvGrpSpPr>
          <xdr:cNvPr id="39" name="Gruppieren 9">
            <a:extLst>
              <a:ext uri="{FF2B5EF4-FFF2-40B4-BE49-F238E27FC236}">
                <a16:creationId xmlns:a16="http://schemas.microsoft.com/office/drawing/2014/main" id="{00000000-0008-0000-0200-000027000000}"/>
              </a:ext>
            </a:extLst>
          </xdr:cNvPr>
          <xdr:cNvGrpSpPr>
            <a:grpSpLocks/>
          </xdr:cNvGrpSpPr>
        </xdr:nvGrpSpPr>
        <xdr:grpSpPr bwMode="auto">
          <a:xfrm>
            <a:off x="7880203" y="179939"/>
            <a:ext cx="1417328" cy="825148"/>
            <a:chOff x="7880203" y="179939"/>
            <a:chExt cx="1417328" cy="825148"/>
          </a:xfrm>
        </xdr:grpSpPr>
        <xdr:sp macro="" textlink="">
          <xdr:nvSpPr>
            <xdr:cNvPr id="45" name="Rechteck 1">
              <a:extLst>
                <a:ext uri="{FF2B5EF4-FFF2-40B4-BE49-F238E27FC236}">
                  <a16:creationId xmlns:a16="http://schemas.microsoft.com/office/drawing/2014/main" id="{00000000-0008-0000-0200-00002D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46" name="Rechteck 2">
              <a:extLst>
                <a:ext uri="{FF2B5EF4-FFF2-40B4-BE49-F238E27FC236}">
                  <a16:creationId xmlns:a16="http://schemas.microsoft.com/office/drawing/2014/main" id="{00000000-0008-0000-0200-00002E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47" name="Rechteck 5">
              <a:extLst>
                <a:ext uri="{FF2B5EF4-FFF2-40B4-BE49-F238E27FC236}">
                  <a16:creationId xmlns:a16="http://schemas.microsoft.com/office/drawing/2014/main" id="{00000000-0008-0000-0200-00002F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48" name="Rechteck 6">
              <a:extLst>
                <a:ext uri="{FF2B5EF4-FFF2-40B4-BE49-F238E27FC236}">
                  <a16:creationId xmlns:a16="http://schemas.microsoft.com/office/drawing/2014/main" id="{00000000-0008-0000-0200-000030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49" name="Rechteck 7">
              <a:extLst>
                <a:ext uri="{FF2B5EF4-FFF2-40B4-BE49-F238E27FC236}">
                  <a16:creationId xmlns:a16="http://schemas.microsoft.com/office/drawing/2014/main" id="{00000000-0008-0000-0200-000031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0" name="Gruppieren 14">
            <a:extLst>
              <a:ext uri="{FF2B5EF4-FFF2-40B4-BE49-F238E27FC236}">
                <a16:creationId xmlns:a16="http://schemas.microsoft.com/office/drawing/2014/main" id="{00000000-0008-0000-0200-000028000000}"/>
              </a:ext>
            </a:extLst>
          </xdr:cNvPr>
          <xdr:cNvGrpSpPr>
            <a:grpSpLocks/>
          </xdr:cNvGrpSpPr>
        </xdr:nvGrpSpPr>
        <xdr:grpSpPr bwMode="auto">
          <a:xfrm>
            <a:off x="8203620" y="215430"/>
            <a:ext cx="1008301" cy="745294"/>
            <a:chOff x="8203620" y="215430"/>
            <a:chExt cx="1008301" cy="745294"/>
          </a:xfrm>
        </xdr:grpSpPr>
        <xdr:sp macro="" textlink="">
          <xdr:nvSpPr>
            <xdr:cNvPr id="41" name="Rechteck 40">
              <a:extLst>
                <a:ext uri="{FF2B5EF4-FFF2-40B4-BE49-F238E27FC236}">
                  <a16:creationId xmlns:a16="http://schemas.microsoft.com/office/drawing/2014/main" id="{00000000-0008-0000-0200-000029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42" name="Rechteck 41">
              <a:extLst>
                <a:ext uri="{FF2B5EF4-FFF2-40B4-BE49-F238E27FC236}">
                  <a16:creationId xmlns:a16="http://schemas.microsoft.com/office/drawing/2014/main" id="{00000000-0008-0000-0200-00002A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43" name="Rechteck 42">
              <a:extLst>
                <a:ext uri="{FF2B5EF4-FFF2-40B4-BE49-F238E27FC236}">
                  <a16:creationId xmlns:a16="http://schemas.microsoft.com/office/drawing/2014/main" id="{00000000-0008-0000-0200-00002B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44" name="Rechteck 43">
              <a:extLst>
                <a:ext uri="{FF2B5EF4-FFF2-40B4-BE49-F238E27FC236}">
                  <a16:creationId xmlns:a16="http://schemas.microsoft.com/office/drawing/2014/main" id="{00000000-0008-0000-0200-00002C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twoCellAnchor>
    <xdr:from>
      <xdr:col>8</xdr:col>
      <xdr:colOff>654843</xdr:colOff>
      <xdr:row>1</xdr:row>
      <xdr:rowOff>130967</xdr:rowOff>
    </xdr:from>
    <xdr:to>
      <xdr:col>10</xdr:col>
      <xdr:colOff>0</xdr:colOff>
      <xdr:row>2</xdr:row>
      <xdr:rowOff>88105</xdr:rowOff>
    </xdr:to>
    <xdr:grpSp>
      <xdr:nvGrpSpPr>
        <xdr:cNvPr id="50" name="Gruppieren 15">
          <a:extLst>
            <a:ext uri="{FF2B5EF4-FFF2-40B4-BE49-F238E27FC236}">
              <a16:creationId xmlns:a16="http://schemas.microsoft.com/office/drawing/2014/main" id="{00000000-0008-0000-0200-000032000000}"/>
            </a:ext>
          </a:extLst>
        </xdr:cNvPr>
        <xdr:cNvGrpSpPr>
          <a:grpSpLocks/>
        </xdr:cNvGrpSpPr>
      </xdr:nvGrpSpPr>
      <xdr:grpSpPr bwMode="auto">
        <a:xfrm>
          <a:off x="6458743" y="296067"/>
          <a:ext cx="2266157" cy="985838"/>
          <a:chOff x="7880203" y="179939"/>
          <a:chExt cx="1417328" cy="825148"/>
        </a:xfrm>
      </xdr:grpSpPr>
      <xdr:grpSp>
        <xdr:nvGrpSpPr>
          <xdr:cNvPr id="51" name="Gruppieren 9">
            <a:extLst>
              <a:ext uri="{FF2B5EF4-FFF2-40B4-BE49-F238E27FC236}">
                <a16:creationId xmlns:a16="http://schemas.microsoft.com/office/drawing/2014/main" id="{00000000-0008-0000-0200-000033000000}"/>
              </a:ext>
            </a:extLst>
          </xdr:cNvPr>
          <xdr:cNvGrpSpPr>
            <a:grpSpLocks/>
          </xdr:cNvGrpSpPr>
        </xdr:nvGrpSpPr>
        <xdr:grpSpPr bwMode="auto">
          <a:xfrm>
            <a:off x="7880203" y="179939"/>
            <a:ext cx="1417328" cy="825148"/>
            <a:chOff x="7880203" y="179939"/>
            <a:chExt cx="1417328" cy="825148"/>
          </a:xfrm>
        </xdr:grpSpPr>
        <xdr:sp macro="" textlink="">
          <xdr:nvSpPr>
            <xdr:cNvPr id="57" name="Rechteck 1">
              <a:extLst>
                <a:ext uri="{FF2B5EF4-FFF2-40B4-BE49-F238E27FC236}">
                  <a16:creationId xmlns:a16="http://schemas.microsoft.com/office/drawing/2014/main" id="{00000000-0008-0000-0200-000039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58" name="Rechteck 2">
              <a:extLst>
                <a:ext uri="{FF2B5EF4-FFF2-40B4-BE49-F238E27FC236}">
                  <a16:creationId xmlns:a16="http://schemas.microsoft.com/office/drawing/2014/main" id="{00000000-0008-0000-0200-00003A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59" name="Rechteck 5">
              <a:extLst>
                <a:ext uri="{FF2B5EF4-FFF2-40B4-BE49-F238E27FC236}">
                  <a16:creationId xmlns:a16="http://schemas.microsoft.com/office/drawing/2014/main" id="{00000000-0008-0000-0200-00003B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60" name="Rechteck 6">
              <a:extLst>
                <a:ext uri="{FF2B5EF4-FFF2-40B4-BE49-F238E27FC236}">
                  <a16:creationId xmlns:a16="http://schemas.microsoft.com/office/drawing/2014/main" id="{00000000-0008-0000-0200-00003C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61" name="Rechteck 7">
              <a:extLst>
                <a:ext uri="{FF2B5EF4-FFF2-40B4-BE49-F238E27FC236}">
                  <a16:creationId xmlns:a16="http://schemas.microsoft.com/office/drawing/2014/main" id="{00000000-0008-0000-0200-00003D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52" name="Gruppieren 14">
            <a:extLst>
              <a:ext uri="{FF2B5EF4-FFF2-40B4-BE49-F238E27FC236}">
                <a16:creationId xmlns:a16="http://schemas.microsoft.com/office/drawing/2014/main" id="{00000000-0008-0000-0200-000034000000}"/>
              </a:ext>
            </a:extLst>
          </xdr:cNvPr>
          <xdr:cNvGrpSpPr>
            <a:grpSpLocks/>
          </xdr:cNvGrpSpPr>
        </xdr:nvGrpSpPr>
        <xdr:grpSpPr bwMode="auto">
          <a:xfrm>
            <a:off x="8203620" y="215430"/>
            <a:ext cx="1008301" cy="745294"/>
            <a:chOff x="8203620" y="215430"/>
            <a:chExt cx="1008301" cy="745294"/>
          </a:xfrm>
        </xdr:grpSpPr>
        <xdr:sp macro="" textlink="">
          <xdr:nvSpPr>
            <xdr:cNvPr id="53" name="Rechteck 52">
              <a:extLst>
                <a:ext uri="{FF2B5EF4-FFF2-40B4-BE49-F238E27FC236}">
                  <a16:creationId xmlns:a16="http://schemas.microsoft.com/office/drawing/2014/main" id="{00000000-0008-0000-0200-000035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54" name="Rechteck 53">
              <a:extLst>
                <a:ext uri="{FF2B5EF4-FFF2-40B4-BE49-F238E27FC236}">
                  <a16:creationId xmlns:a16="http://schemas.microsoft.com/office/drawing/2014/main" id="{00000000-0008-0000-0200-000036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55" name="Rechteck 54">
              <a:extLst>
                <a:ext uri="{FF2B5EF4-FFF2-40B4-BE49-F238E27FC236}">
                  <a16:creationId xmlns:a16="http://schemas.microsoft.com/office/drawing/2014/main" id="{00000000-0008-0000-0200-000037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56" name="Rechteck 55">
              <a:extLst>
                <a:ext uri="{FF2B5EF4-FFF2-40B4-BE49-F238E27FC236}">
                  <a16:creationId xmlns:a16="http://schemas.microsoft.com/office/drawing/2014/main" id="{00000000-0008-0000-0200-000038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twoCellAnchor>
    <xdr:from>
      <xdr:col>8</xdr:col>
      <xdr:colOff>654843</xdr:colOff>
      <xdr:row>1</xdr:row>
      <xdr:rowOff>130967</xdr:rowOff>
    </xdr:from>
    <xdr:to>
      <xdr:col>10</xdr:col>
      <xdr:colOff>0</xdr:colOff>
      <xdr:row>2</xdr:row>
      <xdr:rowOff>88105</xdr:rowOff>
    </xdr:to>
    <xdr:grpSp>
      <xdr:nvGrpSpPr>
        <xdr:cNvPr id="62" name="Gruppieren 15">
          <a:extLst>
            <a:ext uri="{FF2B5EF4-FFF2-40B4-BE49-F238E27FC236}">
              <a16:creationId xmlns:a16="http://schemas.microsoft.com/office/drawing/2014/main" id="{00000000-0008-0000-0200-00003E000000}"/>
            </a:ext>
          </a:extLst>
        </xdr:cNvPr>
        <xdr:cNvGrpSpPr>
          <a:grpSpLocks/>
        </xdr:cNvGrpSpPr>
      </xdr:nvGrpSpPr>
      <xdr:grpSpPr bwMode="auto">
        <a:xfrm>
          <a:off x="6458743" y="296067"/>
          <a:ext cx="2266157" cy="985838"/>
          <a:chOff x="7880203" y="179939"/>
          <a:chExt cx="1417328" cy="825148"/>
        </a:xfrm>
      </xdr:grpSpPr>
      <xdr:grpSp>
        <xdr:nvGrpSpPr>
          <xdr:cNvPr id="63" name="Gruppieren 9">
            <a:extLst>
              <a:ext uri="{FF2B5EF4-FFF2-40B4-BE49-F238E27FC236}">
                <a16:creationId xmlns:a16="http://schemas.microsoft.com/office/drawing/2014/main" id="{00000000-0008-0000-0200-00003F000000}"/>
              </a:ext>
            </a:extLst>
          </xdr:cNvPr>
          <xdr:cNvGrpSpPr>
            <a:grpSpLocks/>
          </xdr:cNvGrpSpPr>
        </xdr:nvGrpSpPr>
        <xdr:grpSpPr bwMode="auto">
          <a:xfrm>
            <a:off x="7880203" y="179939"/>
            <a:ext cx="1417328" cy="825148"/>
            <a:chOff x="7880203" y="179939"/>
            <a:chExt cx="1417328" cy="825148"/>
          </a:xfrm>
        </xdr:grpSpPr>
        <xdr:sp macro="" textlink="">
          <xdr:nvSpPr>
            <xdr:cNvPr id="69" name="Rechteck 1">
              <a:extLst>
                <a:ext uri="{FF2B5EF4-FFF2-40B4-BE49-F238E27FC236}">
                  <a16:creationId xmlns:a16="http://schemas.microsoft.com/office/drawing/2014/main" id="{00000000-0008-0000-0200-000045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70" name="Rechteck 2">
              <a:extLst>
                <a:ext uri="{FF2B5EF4-FFF2-40B4-BE49-F238E27FC236}">
                  <a16:creationId xmlns:a16="http://schemas.microsoft.com/office/drawing/2014/main" id="{00000000-0008-0000-0200-000046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71" name="Rechteck 5">
              <a:extLst>
                <a:ext uri="{FF2B5EF4-FFF2-40B4-BE49-F238E27FC236}">
                  <a16:creationId xmlns:a16="http://schemas.microsoft.com/office/drawing/2014/main" id="{00000000-0008-0000-0200-000047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72" name="Rechteck 6">
              <a:extLst>
                <a:ext uri="{FF2B5EF4-FFF2-40B4-BE49-F238E27FC236}">
                  <a16:creationId xmlns:a16="http://schemas.microsoft.com/office/drawing/2014/main" id="{00000000-0008-0000-0200-000048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73" name="Rechteck 7">
              <a:extLst>
                <a:ext uri="{FF2B5EF4-FFF2-40B4-BE49-F238E27FC236}">
                  <a16:creationId xmlns:a16="http://schemas.microsoft.com/office/drawing/2014/main" id="{00000000-0008-0000-0200-000049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64" name="Gruppieren 14">
            <a:extLst>
              <a:ext uri="{FF2B5EF4-FFF2-40B4-BE49-F238E27FC236}">
                <a16:creationId xmlns:a16="http://schemas.microsoft.com/office/drawing/2014/main" id="{00000000-0008-0000-0200-000040000000}"/>
              </a:ext>
            </a:extLst>
          </xdr:cNvPr>
          <xdr:cNvGrpSpPr>
            <a:grpSpLocks/>
          </xdr:cNvGrpSpPr>
        </xdr:nvGrpSpPr>
        <xdr:grpSpPr bwMode="auto">
          <a:xfrm>
            <a:off x="8203620" y="215430"/>
            <a:ext cx="1008301" cy="745294"/>
            <a:chOff x="8203620" y="215430"/>
            <a:chExt cx="1008301" cy="745294"/>
          </a:xfrm>
        </xdr:grpSpPr>
        <xdr:sp macro="" textlink="">
          <xdr:nvSpPr>
            <xdr:cNvPr id="65" name="Rechteck 64">
              <a:extLst>
                <a:ext uri="{FF2B5EF4-FFF2-40B4-BE49-F238E27FC236}">
                  <a16:creationId xmlns:a16="http://schemas.microsoft.com/office/drawing/2014/main" id="{00000000-0008-0000-0200-000041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6" name="Rechteck 65">
              <a:extLst>
                <a:ext uri="{FF2B5EF4-FFF2-40B4-BE49-F238E27FC236}">
                  <a16:creationId xmlns:a16="http://schemas.microsoft.com/office/drawing/2014/main" id="{00000000-0008-0000-0200-000042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67" name="Rechteck 66">
              <a:extLst>
                <a:ext uri="{FF2B5EF4-FFF2-40B4-BE49-F238E27FC236}">
                  <a16:creationId xmlns:a16="http://schemas.microsoft.com/office/drawing/2014/main" id="{00000000-0008-0000-0200-000043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68" name="Rechteck 67">
              <a:extLst>
                <a:ext uri="{FF2B5EF4-FFF2-40B4-BE49-F238E27FC236}">
                  <a16:creationId xmlns:a16="http://schemas.microsoft.com/office/drawing/2014/main" id="{00000000-0008-0000-0200-000044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twoCellAnchor>
    <xdr:from>
      <xdr:col>11</xdr:col>
      <xdr:colOff>142875</xdr:colOff>
      <xdr:row>6</xdr:row>
      <xdr:rowOff>171450</xdr:rowOff>
    </xdr:from>
    <xdr:to>
      <xdr:col>14</xdr:col>
      <xdr:colOff>304800</xdr:colOff>
      <xdr:row>9</xdr:row>
      <xdr:rowOff>200025</xdr:rowOff>
    </xdr:to>
    <xdr:sp macro="" textlink="">
      <xdr:nvSpPr>
        <xdr:cNvPr id="77" name="Textfeld 76"/>
        <xdr:cNvSpPr txBox="1"/>
      </xdr:nvSpPr>
      <xdr:spPr>
        <a:xfrm>
          <a:off x="9344025" y="2085975"/>
          <a:ext cx="2447925" cy="781050"/>
        </a:xfrm>
        <a:prstGeom prst="rect">
          <a:avLst/>
        </a:prstGeom>
        <a:solidFill>
          <a:srgbClr val="E6B8B9"/>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Hinweis: </a:t>
          </a:r>
          <a:r>
            <a:rPr lang="de-DE" sz="1100"/>
            <a:t>Bitte</a:t>
          </a:r>
          <a:r>
            <a:rPr lang="de-DE" sz="1100" baseline="0"/>
            <a:t> kalkulieren Sie die Einsparungen gemäß den Angaben in der Machbarkeitsstudie/Potentialstudie</a:t>
          </a:r>
          <a:endParaRPr lang="de-DE" sz="1100"/>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C100"/>
  <sheetViews>
    <sheetView showGridLines="0" showRowColHeaders="0" tabSelected="1" zoomScaleNormal="100" zoomScaleSheetLayoutView="100" workbookViewId="0">
      <selection activeCell="C14" sqref="C14"/>
    </sheetView>
  </sheetViews>
  <sheetFormatPr baseColWidth="10" defaultColWidth="11.42578125" defaultRowHeight="12.75"/>
  <cols>
    <col min="1" max="1" width="2.42578125" style="19" customWidth="1"/>
    <col min="2" max="2" width="2.5703125" style="19" customWidth="1"/>
    <col min="3" max="3" width="1.5703125" style="19" customWidth="1"/>
    <col min="4" max="4" width="6.5703125" style="19" customWidth="1"/>
    <col min="5" max="5" width="38.28515625" style="19" customWidth="1"/>
    <col min="6" max="6" width="17.42578125" style="19" customWidth="1"/>
    <col min="7" max="7" width="17.28515625" style="19" customWidth="1"/>
    <col min="8" max="8" width="16.28515625" style="19" customWidth="1"/>
    <col min="9" max="9" width="1.7109375" style="19" customWidth="1"/>
    <col min="10" max="10" width="3.42578125" style="19" customWidth="1"/>
    <col min="11" max="16384" width="11.42578125" style="19"/>
  </cols>
  <sheetData>
    <row r="1" spans="1:29">
      <c r="A1" s="68" t="s">
        <v>22</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row>
    <row r="2" spans="1:29" ht="75" customHeight="1">
      <c r="A2" s="68"/>
      <c r="B2" s="68"/>
      <c r="C2" s="94"/>
      <c r="D2" s="94"/>
      <c r="E2" s="94"/>
      <c r="F2" s="94"/>
      <c r="G2" s="94"/>
      <c r="H2" s="94"/>
      <c r="I2" s="94"/>
      <c r="J2" s="68"/>
      <c r="K2" s="68"/>
      <c r="L2" s="68"/>
      <c r="M2" s="68"/>
      <c r="N2" s="68"/>
      <c r="O2" s="68"/>
      <c r="P2" s="68"/>
      <c r="Q2" s="68"/>
      <c r="R2" s="68"/>
      <c r="S2" s="68"/>
      <c r="T2" s="68"/>
      <c r="U2" s="68"/>
      <c r="V2" s="68"/>
      <c r="W2" s="68"/>
      <c r="X2" s="68"/>
      <c r="Y2" s="68"/>
      <c r="Z2" s="68"/>
      <c r="AA2" s="68"/>
      <c r="AB2" s="68"/>
      <c r="AC2" s="68"/>
    </row>
    <row r="3" spans="1:29" ht="60" customHeight="1">
      <c r="A3" s="68"/>
      <c r="B3" s="68"/>
      <c r="C3" s="4"/>
      <c r="D3" s="92" t="s">
        <v>36</v>
      </c>
      <c r="E3" s="92"/>
      <c r="F3" s="92"/>
      <c r="G3" s="92"/>
      <c r="H3" s="93"/>
      <c r="I3" s="3"/>
      <c r="J3" s="69"/>
      <c r="K3" s="70"/>
      <c r="L3" s="68"/>
      <c r="M3" s="68"/>
      <c r="N3" s="68"/>
      <c r="O3" s="68"/>
      <c r="P3" s="68"/>
      <c r="Q3" s="68"/>
      <c r="R3" s="68"/>
      <c r="S3" s="68"/>
      <c r="T3" s="68"/>
      <c r="U3" s="68"/>
      <c r="V3" s="68"/>
      <c r="W3" s="68"/>
      <c r="X3" s="68"/>
      <c r="Y3" s="68"/>
      <c r="Z3" s="68"/>
      <c r="AA3" s="68"/>
      <c r="AB3" s="68"/>
      <c r="AC3" s="68"/>
    </row>
    <row r="4" spans="1:29" ht="31.5" customHeight="1">
      <c r="A4" s="68"/>
      <c r="B4" s="68"/>
      <c r="C4" s="4"/>
      <c r="D4" s="98" t="s">
        <v>37</v>
      </c>
      <c r="E4" s="98"/>
      <c r="F4" s="98"/>
      <c r="G4" s="98"/>
      <c r="H4" s="98"/>
      <c r="I4" s="3"/>
      <c r="J4" s="69"/>
      <c r="K4" s="70"/>
      <c r="L4" s="68"/>
      <c r="M4" s="68"/>
      <c r="N4" s="68"/>
      <c r="O4" s="68"/>
      <c r="P4" s="68"/>
      <c r="Q4" s="68"/>
      <c r="R4" s="68"/>
      <c r="S4" s="68"/>
      <c r="T4" s="68"/>
      <c r="U4" s="68"/>
      <c r="V4" s="68"/>
      <c r="W4" s="68"/>
      <c r="X4" s="68"/>
      <c r="Y4" s="68"/>
      <c r="Z4" s="68"/>
      <c r="AA4" s="68"/>
      <c r="AB4" s="68"/>
      <c r="AC4" s="68"/>
    </row>
    <row r="5" spans="1:29" ht="24.75" customHeight="1">
      <c r="A5" s="68"/>
      <c r="B5" s="68"/>
      <c r="C5" s="4"/>
      <c r="D5" s="92" t="s">
        <v>38</v>
      </c>
      <c r="E5" s="92"/>
      <c r="F5" s="92"/>
      <c r="G5" s="92"/>
      <c r="H5" s="92"/>
      <c r="I5" s="3"/>
      <c r="J5" s="69"/>
      <c r="K5" s="70"/>
      <c r="L5" s="68"/>
      <c r="M5" s="68"/>
      <c r="N5" s="68"/>
      <c r="O5" s="68"/>
      <c r="P5" s="68"/>
      <c r="Q5" s="68"/>
      <c r="R5" s="68"/>
      <c r="S5" s="68"/>
      <c r="T5" s="68"/>
      <c r="U5" s="68"/>
      <c r="V5" s="68"/>
      <c r="W5" s="68"/>
      <c r="X5" s="68"/>
      <c r="Y5" s="68"/>
      <c r="Z5" s="68"/>
      <c r="AA5" s="68"/>
      <c r="AB5" s="68"/>
      <c r="AC5" s="68"/>
    </row>
    <row r="6" spans="1:29" ht="15">
      <c r="A6" s="68"/>
      <c r="B6" s="68"/>
      <c r="C6" s="4"/>
      <c r="D6" s="95" t="s">
        <v>1</v>
      </c>
      <c r="E6" s="96"/>
      <c r="F6" s="96"/>
      <c r="G6" s="96"/>
      <c r="H6" s="96"/>
      <c r="I6" s="3"/>
      <c r="J6" s="69"/>
      <c r="K6" s="68"/>
      <c r="L6" s="68"/>
      <c r="M6" s="68"/>
      <c r="N6" s="68"/>
      <c r="O6" s="68"/>
      <c r="P6" s="68"/>
      <c r="Q6" s="68"/>
      <c r="R6" s="68"/>
      <c r="S6" s="68"/>
      <c r="T6" s="68"/>
      <c r="U6" s="68"/>
      <c r="V6" s="68"/>
      <c r="W6" s="68"/>
      <c r="X6" s="68"/>
      <c r="Y6" s="68"/>
      <c r="Z6" s="68"/>
      <c r="AA6" s="68"/>
      <c r="AB6" s="68"/>
      <c r="AC6" s="68"/>
    </row>
    <row r="7" spans="1:29" ht="61.5" customHeight="1">
      <c r="A7" s="68"/>
      <c r="B7" s="68"/>
      <c r="C7" s="4"/>
      <c r="D7" s="97" t="s">
        <v>19</v>
      </c>
      <c r="E7" s="91"/>
      <c r="F7" s="91"/>
      <c r="G7" s="91"/>
      <c r="H7" s="91"/>
      <c r="I7" s="3"/>
      <c r="J7" s="69"/>
      <c r="K7" s="68"/>
      <c r="L7" s="68"/>
      <c r="M7" s="68"/>
      <c r="N7" s="68"/>
      <c r="O7" s="68"/>
      <c r="P7" s="68"/>
      <c r="Q7" s="68"/>
      <c r="R7" s="68"/>
      <c r="S7" s="68"/>
      <c r="T7" s="68"/>
      <c r="U7" s="68"/>
      <c r="V7" s="68"/>
      <c r="W7" s="68"/>
      <c r="X7" s="68"/>
      <c r="Y7" s="68"/>
      <c r="Z7" s="68"/>
      <c r="AA7" s="68"/>
      <c r="AB7" s="68"/>
      <c r="AC7" s="68"/>
    </row>
    <row r="8" spans="1:29" ht="30" customHeight="1">
      <c r="A8" s="68"/>
      <c r="B8" s="68"/>
      <c r="C8" s="4"/>
      <c r="D8" s="90" t="s">
        <v>2</v>
      </c>
      <c r="E8" s="91"/>
      <c r="F8" s="91"/>
      <c r="G8" s="91"/>
      <c r="H8" s="91"/>
      <c r="I8" s="3"/>
      <c r="J8" s="69"/>
      <c r="K8" s="68"/>
      <c r="L8" s="68"/>
      <c r="M8" s="68"/>
      <c r="N8" s="68"/>
      <c r="O8" s="68"/>
      <c r="P8" s="68"/>
      <c r="Q8" s="68"/>
      <c r="R8" s="68"/>
      <c r="S8" s="68"/>
      <c r="T8" s="68"/>
      <c r="U8" s="68"/>
      <c r="V8" s="68"/>
      <c r="W8" s="68"/>
      <c r="X8" s="68"/>
      <c r="Y8" s="68"/>
      <c r="Z8" s="68"/>
      <c r="AA8" s="68"/>
      <c r="AB8" s="68"/>
      <c r="AC8" s="68"/>
    </row>
    <row r="9" spans="1:29" ht="15">
      <c r="A9" s="68"/>
      <c r="B9" s="68"/>
      <c r="C9" s="4"/>
      <c r="D9" s="65"/>
      <c r="E9" s="65"/>
      <c r="F9" s="65"/>
      <c r="G9" s="65"/>
      <c r="H9" s="65"/>
      <c r="I9" s="3"/>
      <c r="J9" s="69"/>
      <c r="K9" s="68"/>
      <c r="L9" s="68"/>
      <c r="M9" s="68"/>
      <c r="N9" s="68"/>
      <c r="O9" s="68"/>
      <c r="P9" s="68"/>
      <c r="Q9" s="68"/>
      <c r="R9" s="68"/>
      <c r="S9" s="68"/>
      <c r="T9" s="68"/>
      <c r="U9" s="68"/>
      <c r="V9" s="68"/>
      <c r="W9" s="68"/>
      <c r="X9" s="68"/>
      <c r="Y9" s="68"/>
      <c r="Z9" s="68"/>
      <c r="AA9" s="68"/>
      <c r="AB9" s="68"/>
      <c r="AC9" s="68"/>
    </row>
    <row r="10" spans="1:29" ht="15">
      <c r="A10" s="68"/>
      <c r="B10" s="68"/>
      <c r="C10" s="4"/>
      <c r="D10" s="89" t="s">
        <v>3</v>
      </c>
      <c r="E10" s="89"/>
      <c r="F10" s="89"/>
      <c r="G10" s="89"/>
      <c r="H10" s="89"/>
      <c r="I10" s="3"/>
      <c r="J10" s="69"/>
      <c r="K10" s="68"/>
      <c r="L10" s="68"/>
      <c r="M10" s="68"/>
      <c r="N10" s="68"/>
      <c r="O10" s="68"/>
      <c r="P10" s="68"/>
      <c r="Q10" s="68"/>
      <c r="R10" s="68"/>
      <c r="S10" s="68"/>
      <c r="T10" s="68"/>
      <c r="U10" s="68"/>
      <c r="V10" s="68"/>
      <c r="W10" s="68"/>
      <c r="X10" s="68"/>
      <c r="Y10" s="68"/>
      <c r="Z10" s="68"/>
      <c r="AA10" s="68"/>
      <c r="AB10" s="68"/>
      <c r="AC10" s="68"/>
    </row>
    <row r="11" spans="1:29" ht="25.5" customHeight="1">
      <c r="A11" s="68"/>
      <c r="B11" s="68"/>
      <c r="C11" s="4"/>
      <c r="D11" s="90" t="s">
        <v>4</v>
      </c>
      <c r="E11" s="91"/>
      <c r="F11" s="91"/>
      <c r="G11" s="91"/>
      <c r="H11" s="91"/>
      <c r="I11" s="3"/>
      <c r="J11" s="69"/>
      <c r="K11" s="68"/>
      <c r="L11" s="68"/>
      <c r="M11" s="68"/>
      <c r="N11" s="68"/>
      <c r="O11" s="68"/>
      <c r="P11" s="68"/>
      <c r="Q11" s="68"/>
      <c r="R11" s="68"/>
      <c r="S11" s="68"/>
      <c r="T11" s="68"/>
      <c r="U11" s="68"/>
      <c r="V11" s="68"/>
      <c r="W11" s="68"/>
      <c r="X11" s="68"/>
      <c r="Y11" s="68"/>
      <c r="Z11" s="68"/>
      <c r="AA11" s="68"/>
      <c r="AB11" s="68"/>
      <c r="AC11" s="68"/>
    </row>
    <row r="12" spans="1:29" ht="49.5" customHeight="1">
      <c r="A12" s="68"/>
      <c r="B12" s="68"/>
      <c r="C12" s="4"/>
      <c r="D12" s="90" t="s">
        <v>5</v>
      </c>
      <c r="E12" s="91"/>
      <c r="F12" s="91"/>
      <c r="G12" s="91"/>
      <c r="H12" s="91"/>
      <c r="I12" s="3"/>
      <c r="J12" s="69"/>
      <c r="K12" s="68"/>
      <c r="L12" s="68"/>
      <c r="M12" s="68"/>
      <c r="N12" s="68"/>
      <c r="O12" s="68"/>
      <c r="P12" s="68"/>
      <c r="Q12" s="68"/>
      <c r="R12" s="68"/>
      <c r="S12" s="68"/>
      <c r="T12" s="68"/>
      <c r="U12" s="68"/>
      <c r="V12" s="68"/>
      <c r="W12" s="68"/>
      <c r="X12" s="68"/>
      <c r="Y12" s="68"/>
      <c r="Z12" s="68"/>
      <c r="AA12" s="68"/>
      <c r="AB12" s="68"/>
      <c r="AC12" s="68"/>
    </row>
    <row r="13" spans="1:29" ht="60.75" customHeight="1">
      <c r="A13" s="68"/>
      <c r="B13" s="68"/>
      <c r="C13" s="4"/>
      <c r="D13" s="88" t="s">
        <v>48</v>
      </c>
      <c r="E13" s="88"/>
      <c r="F13" s="88"/>
      <c r="G13" s="88"/>
      <c r="H13" s="88"/>
      <c r="I13" s="3"/>
      <c r="J13" s="69"/>
      <c r="K13" s="68"/>
      <c r="L13" s="68"/>
      <c r="M13" s="68"/>
      <c r="N13" s="68"/>
      <c r="O13" s="68"/>
      <c r="P13" s="68"/>
      <c r="Q13" s="68"/>
      <c r="R13" s="68"/>
      <c r="S13" s="68"/>
      <c r="T13" s="68"/>
      <c r="U13" s="68"/>
      <c r="V13" s="68"/>
      <c r="W13" s="68"/>
      <c r="X13" s="68"/>
      <c r="Y13" s="68"/>
      <c r="Z13" s="68"/>
      <c r="AA13" s="68"/>
      <c r="AB13" s="68"/>
      <c r="AC13" s="68"/>
    </row>
    <row r="14" spans="1:29" ht="15">
      <c r="A14" s="68"/>
      <c r="B14" s="68"/>
      <c r="C14" s="68"/>
      <c r="D14" s="68"/>
      <c r="E14" s="68"/>
      <c r="F14" s="68"/>
      <c r="G14" s="68"/>
      <c r="H14" s="68"/>
      <c r="I14" s="69"/>
      <c r="J14" s="69"/>
      <c r="K14" s="68"/>
      <c r="L14" s="68"/>
      <c r="M14" s="68"/>
      <c r="N14" s="68"/>
      <c r="O14" s="68"/>
      <c r="P14" s="68"/>
      <c r="Q14" s="68"/>
      <c r="R14" s="68"/>
      <c r="S14" s="68"/>
      <c r="T14" s="68"/>
      <c r="U14" s="68"/>
      <c r="V14" s="68"/>
      <c r="W14" s="68"/>
      <c r="X14" s="68"/>
      <c r="Y14" s="68"/>
      <c r="Z14" s="68"/>
      <c r="AA14" s="68"/>
      <c r="AB14" s="68"/>
      <c r="AC14" s="68"/>
    </row>
    <row r="15" spans="1:29">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row>
    <row r="16" spans="1:29">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row>
    <row r="17" spans="1:29">
      <c r="A17" s="68"/>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row>
    <row r="18" spans="1:29">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row>
    <row r="19" spans="1:29">
      <c r="A19" s="68"/>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row>
    <row r="20" spans="1:29">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row>
    <row r="21" spans="1:29">
      <c r="A21" s="68"/>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row>
    <row r="22" spans="1:29">
      <c r="A22" s="68"/>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row>
    <row r="23" spans="1:29">
      <c r="A23" s="68"/>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row>
    <row r="24" spans="1:29">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row>
    <row r="25" spans="1:29">
      <c r="A25" s="68"/>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row>
    <row r="26" spans="1:29">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row>
    <row r="27" spans="1:29">
      <c r="A27" s="68"/>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row>
    <row r="28" spans="1:29">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row>
    <row r="29" spans="1:29">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row>
    <row r="30" spans="1:29">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row>
    <row r="31" spans="1:29">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row>
    <row r="32" spans="1:29">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row>
    <row r="33" spans="1:29">
      <c r="A33" s="68"/>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row>
    <row r="34" spans="1:29">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row>
    <row r="35" spans="1:29">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row>
    <row r="36" spans="1:29">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row>
    <row r="37" spans="1:29">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row>
    <row r="38" spans="1:29">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row>
    <row r="39" spans="1:29">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row>
    <row r="40" spans="1:29">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row>
    <row r="41" spans="1:29">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row>
    <row r="42" spans="1:29">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row>
    <row r="43" spans="1:29">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row>
    <row r="44" spans="1:29">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row>
    <row r="45" spans="1:29">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row>
    <row r="46" spans="1:29">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row>
    <row r="47" spans="1:29">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row>
    <row r="48" spans="1:29">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row>
    <row r="49" spans="1:29">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row>
    <row r="50" spans="1:29">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row>
    <row r="51" spans="1:29">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row>
    <row r="52" spans="1:29">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row>
    <row r="53" spans="1:29">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row>
    <row r="54" spans="1:29">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row>
    <row r="55" spans="1:29">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row>
    <row r="56" spans="1:29">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row>
    <row r="57" spans="1:29">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row>
    <row r="58" spans="1:29">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row>
    <row r="59" spans="1:29">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row>
    <row r="60" spans="1:29">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row>
    <row r="61" spans="1:29">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row>
    <row r="62" spans="1:29">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row>
    <row r="63" spans="1:29">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row>
    <row r="64" spans="1:29">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row>
    <row r="65" spans="1:29">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row>
    <row r="66" spans="1:29">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row>
    <row r="67" spans="1:29">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row>
    <row r="68" spans="1:29">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row>
    <row r="69" spans="1:29">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row>
    <row r="70" spans="1:29">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row>
    <row r="71" spans="1:29">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row>
    <row r="72" spans="1:29">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row>
    <row r="73" spans="1:29">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row>
    <row r="74" spans="1:29">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row>
    <row r="75" spans="1:29">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row>
    <row r="76" spans="1:29">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row>
    <row r="77" spans="1:29">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row>
    <row r="78" spans="1:29">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row>
    <row r="79" spans="1:29">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row>
    <row r="80" spans="1:29">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row>
    <row r="81" spans="1:29">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row>
    <row r="82" spans="1:29">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row>
    <row r="83" spans="1:29">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row>
    <row r="84" spans="1:29">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row>
    <row r="85" spans="1:29">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row>
    <row r="86" spans="1:29">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row>
    <row r="87" spans="1:29">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row>
    <row r="88" spans="1:29">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row>
    <row r="89" spans="1:29">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row>
    <row r="90" spans="1:29">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row>
    <row r="91" spans="1:29">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row>
    <row r="92" spans="1:29">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row>
    <row r="93" spans="1:29">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row>
    <row r="94" spans="1:29">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row>
    <row r="95" spans="1:29">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row>
    <row r="96" spans="1:29">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row>
    <row r="97" spans="1:29">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row>
    <row r="98" spans="1:29">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row>
    <row r="99" spans="1:29">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row>
    <row r="100" spans="1:29">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t="s">
        <v>22</v>
      </c>
    </row>
  </sheetData>
  <sheetProtection password="C730" sheet="1" objects="1" scenarios="1" selectLockedCells="1"/>
  <mergeCells count="11">
    <mergeCell ref="D13:H13"/>
    <mergeCell ref="D10:H10"/>
    <mergeCell ref="D11:H11"/>
    <mergeCell ref="D3:H3"/>
    <mergeCell ref="C2:I2"/>
    <mergeCell ref="D6:H6"/>
    <mergeCell ref="D7:H7"/>
    <mergeCell ref="D12:H12"/>
    <mergeCell ref="D8:H8"/>
    <mergeCell ref="D4:H4"/>
    <mergeCell ref="D5:H5"/>
  </mergeCells>
  <phoneticPr fontId="0" type="noConversion"/>
  <pageMargins left="0.59055118110236227" right="0.39370078740157483" top="0.39370078740157483"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C103"/>
  <sheetViews>
    <sheetView showGridLines="0" showRowColHeaders="0" zoomScaleNormal="100" zoomScaleSheetLayoutView="100" workbookViewId="0">
      <selection activeCell="C18" sqref="C18:G18"/>
    </sheetView>
  </sheetViews>
  <sheetFormatPr baseColWidth="10" defaultColWidth="11.42578125" defaultRowHeight="12.75"/>
  <cols>
    <col min="1" max="1" width="3.42578125" style="2" customWidth="1"/>
    <col min="2" max="2" width="4" style="5" customWidth="1"/>
    <col min="3" max="3" width="44.7109375" style="2" customWidth="1"/>
    <col min="4" max="4" width="3.7109375" style="2" customWidth="1"/>
    <col min="5" max="5" width="17.42578125" style="2" customWidth="1"/>
    <col min="6" max="6" width="17.28515625" style="2" customWidth="1"/>
    <col min="7" max="7" width="21.5703125" style="2" customWidth="1"/>
    <col min="8" max="8" width="5.28515625" style="2" customWidth="1"/>
    <col min="9" max="9" width="3.42578125" style="2" customWidth="1"/>
    <col min="10" max="16384" width="11.42578125" style="2"/>
  </cols>
  <sheetData>
    <row r="1" spans="1:29" ht="17.25" customHeight="1" thickBot="1">
      <c r="A1" s="66" t="s">
        <v>22</v>
      </c>
      <c r="B1" s="71"/>
      <c r="C1" s="66"/>
      <c r="D1" s="66"/>
      <c r="E1" s="66"/>
      <c r="F1" s="66"/>
      <c r="G1" s="66"/>
      <c r="H1" s="66"/>
      <c r="I1" s="66"/>
      <c r="J1" s="66"/>
      <c r="K1" s="66"/>
      <c r="L1" s="66"/>
      <c r="M1" s="66"/>
      <c r="N1" s="66"/>
      <c r="O1" s="66"/>
      <c r="P1" s="66"/>
      <c r="Q1" s="66"/>
      <c r="R1" s="66"/>
      <c r="S1" s="66"/>
      <c r="T1" s="66"/>
      <c r="U1" s="66"/>
      <c r="V1" s="66"/>
      <c r="W1" s="66"/>
      <c r="X1" s="66"/>
      <c r="Y1" s="66"/>
      <c r="Z1" s="66"/>
      <c r="AA1" s="66"/>
      <c r="AB1" s="66"/>
      <c r="AC1" s="66"/>
    </row>
    <row r="2" spans="1:29">
      <c r="A2" s="66"/>
      <c r="B2" s="6"/>
      <c r="C2" s="7"/>
      <c r="D2" s="7"/>
      <c r="E2" s="7"/>
      <c r="F2" s="7"/>
      <c r="G2" s="7"/>
      <c r="H2" s="8"/>
      <c r="I2" s="66"/>
      <c r="J2" s="66"/>
      <c r="K2" s="66"/>
      <c r="L2" s="66"/>
      <c r="M2" s="66"/>
      <c r="N2" s="66"/>
      <c r="O2" s="66"/>
      <c r="P2" s="66"/>
      <c r="Q2" s="66"/>
      <c r="R2" s="66"/>
      <c r="S2" s="66"/>
      <c r="T2" s="66"/>
      <c r="U2" s="66"/>
      <c r="V2" s="66"/>
      <c r="W2" s="66"/>
      <c r="X2" s="66"/>
      <c r="Y2" s="66"/>
      <c r="Z2" s="66"/>
      <c r="AA2" s="66"/>
      <c r="AB2" s="66"/>
      <c r="AC2" s="66"/>
    </row>
    <row r="3" spans="1:29" ht="66" customHeight="1">
      <c r="A3" s="66"/>
      <c r="B3" s="9"/>
      <c r="C3" s="99" t="s">
        <v>35</v>
      </c>
      <c r="D3" s="99"/>
      <c r="E3" s="99"/>
      <c r="F3" s="99"/>
      <c r="G3" s="40"/>
      <c r="H3" s="100"/>
      <c r="I3" s="67"/>
      <c r="J3" s="66"/>
      <c r="K3" s="66"/>
      <c r="L3" s="66"/>
      <c r="M3" s="66"/>
      <c r="N3" s="66"/>
      <c r="O3" s="66"/>
      <c r="P3" s="66"/>
      <c r="Q3" s="66"/>
      <c r="R3" s="66"/>
      <c r="S3" s="66"/>
      <c r="T3" s="66"/>
      <c r="U3" s="66"/>
      <c r="V3" s="66"/>
      <c r="W3" s="66"/>
      <c r="X3" s="66"/>
      <c r="Y3" s="66"/>
      <c r="Z3" s="66"/>
      <c r="AA3" s="66"/>
      <c r="AB3" s="66"/>
      <c r="AC3" s="66"/>
    </row>
    <row r="4" spans="1:29" ht="15">
      <c r="A4" s="66"/>
      <c r="B4" s="9"/>
      <c r="C4" s="101"/>
      <c r="D4" s="101"/>
      <c r="E4" s="101"/>
      <c r="F4" s="101"/>
      <c r="G4" s="101"/>
      <c r="H4" s="100"/>
      <c r="I4" s="67"/>
      <c r="J4" s="66"/>
      <c r="K4" s="66"/>
      <c r="L4" s="66"/>
      <c r="M4" s="66"/>
      <c r="N4" s="66"/>
      <c r="O4" s="66"/>
      <c r="P4" s="66"/>
      <c r="Q4" s="66"/>
      <c r="R4" s="66"/>
      <c r="S4" s="66"/>
      <c r="T4" s="66"/>
      <c r="U4" s="66"/>
      <c r="V4" s="66"/>
      <c r="W4" s="66"/>
      <c r="X4" s="66"/>
      <c r="Y4" s="66"/>
      <c r="Z4" s="66"/>
      <c r="AA4" s="66"/>
      <c r="AB4" s="66"/>
      <c r="AC4" s="66"/>
    </row>
    <row r="5" spans="1:29" ht="15">
      <c r="A5" s="66"/>
      <c r="B5" s="9">
        <v>1</v>
      </c>
      <c r="C5" s="10" t="s">
        <v>0</v>
      </c>
      <c r="D5" s="11"/>
      <c r="E5" s="105"/>
      <c r="F5" s="104"/>
      <c r="G5" s="104"/>
      <c r="H5" s="117"/>
      <c r="I5" s="67"/>
      <c r="J5" s="66"/>
      <c r="K5" s="66"/>
      <c r="L5" s="66"/>
      <c r="M5" s="66"/>
      <c r="N5" s="66"/>
      <c r="O5" s="66"/>
      <c r="P5" s="66"/>
      <c r="Q5" s="66"/>
      <c r="R5" s="66"/>
      <c r="S5" s="66"/>
      <c r="T5" s="66"/>
      <c r="U5" s="66"/>
      <c r="V5" s="66"/>
      <c r="W5" s="66"/>
      <c r="X5" s="66"/>
      <c r="Y5" s="66"/>
      <c r="Z5" s="66"/>
      <c r="AA5" s="66"/>
      <c r="AB5" s="66"/>
      <c r="AC5" s="66"/>
    </row>
    <row r="6" spans="1:29" ht="15">
      <c r="A6" s="66"/>
      <c r="B6" s="9">
        <v>2</v>
      </c>
      <c r="C6" s="42" t="s">
        <v>13</v>
      </c>
      <c r="D6" s="11"/>
      <c r="E6" s="103"/>
      <c r="F6" s="104"/>
      <c r="G6" s="104"/>
      <c r="H6" s="117"/>
      <c r="I6" s="67"/>
      <c r="J6" s="66"/>
      <c r="K6" s="66"/>
      <c r="L6" s="66"/>
      <c r="M6" s="66"/>
      <c r="N6" s="66"/>
      <c r="O6" s="66"/>
      <c r="P6" s="66"/>
      <c r="Q6" s="66"/>
      <c r="R6" s="66"/>
      <c r="S6" s="66"/>
      <c r="T6" s="66"/>
      <c r="U6" s="66"/>
      <c r="V6" s="66"/>
      <c r="W6" s="66"/>
      <c r="X6" s="66"/>
      <c r="Y6" s="66"/>
      <c r="Z6" s="66"/>
      <c r="AA6" s="66"/>
      <c r="AB6" s="66"/>
      <c r="AC6" s="66"/>
    </row>
    <row r="7" spans="1:29" ht="15">
      <c r="A7" s="66"/>
      <c r="B7" s="37"/>
      <c r="C7" s="38"/>
      <c r="D7" s="38"/>
      <c r="E7" s="3"/>
      <c r="F7" s="38"/>
      <c r="G7" s="64"/>
      <c r="H7" s="36"/>
      <c r="I7" s="67"/>
      <c r="J7" s="66"/>
      <c r="K7" s="66"/>
      <c r="L7" s="66"/>
      <c r="M7" s="66"/>
      <c r="N7" s="66"/>
      <c r="O7" s="66"/>
      <c r="P7" s="66"/>
      <c r="Q7" s="66"/>
      <c r="R7" s="66"/>
      <c r="S7" s="66"/>
      <c r="T7" s="66"/>
      <c r="U7" s="66"/>
      <c r="V7" s="66"/>
      <c r="W7" s="66"/>
      <c r="X7" s="66"/>
      <c r="Y7" s="66"/>
      <c r="Z7" s="66"/>
      <c r="AA7" s="66"/>
      <c r="AB7" s="66"/>
      <c r="AC7" s="66"/>
    </row>
    <row r="8" spans="1:29" s="16" customFormat="1" ht="15">
      <c r="A8" s="66"/>
      <c r="B8" s="14">
        <v>3</v>
      </c>
      <c r="C8" s="35" t="s">
        <v>12</v>
      </c>
      <c r="D8" s="3"/>
      <c r="E8" s="81">
        <f>'Reduktion N-Emissionen'!$I$14</f>
        <v>0</v>
      </c>
      <c r="F8" s="15" t="s">
        <v>43</v>
      </c>
      <c r="G8" s="40"/>
      <c r="H8" s="51"/>
      <c r="I8" s="67"/>
      <c r="J8" s="66"/>
      <c r="K8" s="66"/>
      <c r="L8" s="66"/>
      <c r="M8" s="66"/>
      <c r="N8" s="66"/>
      <c r="O8" s="66"/>
      <c r="P8" s="66"/>
      <c r="Q8" s="66"/>
      <c r="R8" s="66"/>
      <c r="S8" s="66"/>
      <c r="T8" s="66"/>
      <c r="U8" s="66"/>
      <c r="V8" s="66"/>
      <c r="W8" s="66"/>
      <c r="X8" s="66"/>
      <c r="Y8" s="66"/>
      <c r="Z8" s="66"/>
      <c r="AA8" s="66"/>
      <c r="AB8" s="66"/>
      <c r="AC8" s="66"/>
    </row>
    <row r="9" spans="1:29" s="16" customFormat="1" ht="15">
      <c r="A9" s="66"/>
      <c r="B9" s="14">
        <v>4</v>
      </c>
      <c r="C9" s="35" t="s">
        <v>45</v>
      </c>
      <c r="D9" s="3"/>
      <c r="E9" s="79"/>
      <c r="F9" s="15" t="s">
        <v>29</v>
      </c>
      <c r="G9" s="40"/>
      <c r="H9" s="51"/>
      <c r="I9" s="67"/>
      <c r="J9" s="66"/>
      <c r="K9" s="66"/>
      <c r="L9" s="66"/>
      <c r="M9" s="66"/>
      <c r="N9" s="66"/>
      <c r="O9" s="66"/>
      <c r="P9" s="66"/>
      <c r="Q9" s="66"/>
      <c r="R9" s="66"/>
      <c r="S9" s="66"/>
      <c r="T9" s="66"/>
      <c r="U9" s="66"/>
      <c r="V9" s="66"/>
      <c r="W9" s="66"/>
      <c r="X9" s="66"/>
      <c r="Y9" s="66"/>
      <c r="Z9" s="66"/>
      <c r="AA9" s="66"/>
      <c r="AB9" s="66"/>
      <c r="AC9" s="66"/>
    </row>
    <row r="10" spans="1:29" s="16" customFormat="1" ht="15">
      <c r="A10" s="66"/>
      <c r="B10" s="14">
        <v>5</v>
      </c>
      <c r="C10" s="35" t="s">
        <v>46</v>
      </c>
      <c r="D10" s="3"/>
      <c r="E10" s="81">
        <f>E8*E9/100</f>
        <v>0</v>
      </c>
      <c r="F10" s="15" t="s">
        <v>43</v>
      </c>
      <c r="G10" s="40"/>
      <c r="H10" s="51"/>
      <c r="I10" s="67"/>
      <c r="J10" s="66"/>
      <c r="K10" s="66"/>
      <c r="L10" s="66"/>
      <c r="M10" s="66"/>
      <c r="N10" s="66"/>
      <c r="O10" s="66"/>
      <c r="P10" s="66"/>
      <c r="Q10" s="66"/>
      <c r="R10" s="66"/>
      <c r="S10" s="66"/>
      <c r="T10" s="66"/>
      <c r="U10" s="66"/>
      <c r="V10" s="66"/>
      <c r="W10" s="66"/>
      <c r="X10" s="66"/>
      <c r="Y10" s="66"/>
      <c r="Z10" s="66"/>
      <c r="AA10" s="66"/>
      <c r="AB10" s="66"/>
      <c r="AC10" s="66"/>
    </row>
    <row r="11" spans="1:29" s="16" customFormat="1" ht="15">
      <c r="A11" s="66"/>
      <c r="B11" s="14">
        <v>6</v>
      </c>
      <c r="C11" s="35" t="s">
        <v>34</v>
      </c>
      <c r="D11" s="3"/>
      <c r="E11" s="34">
        <v>20</v>
      </c>
      <c r="F11" s="15" t="s">
        <v>17</v>
      </c>
      <c r="G11" s="40"/>
      <c r="H11" s="51"/>
      <c r="I11" s="67"/>
      <c r="J11" s="66"/>
      <c r="K11" s="66"/>
      <c r="L11" s="66"/>
      <c r="M11" s="66"/>
      <c r="N11" s="66"/>
      <c r="O11" s="66"/>
      <c r="P11" s="66"/>
      <c r="Q11" s="66"/>
      <c r="R11" s="66"/>
      <c r="S11" s="66"/>
      <c r="T11" s="66"/>
      <c r="U11" s="66"/>
      <c r="V11" s="66"/>
      <c r="W11" s="66"/>
      <c r="X11" s="66"/>
      <c r="Y11" s="66"/>
      <c r="Z11" s="66"/>
      <c r="AA11" s="66"/>
      <c r="AB11" s="66"/>
      <c r="AC11" s="66"/>
    </row>
    <row r="12" spans="1:29" s="16" customFormat="1" ht="16.5" customHeight="1">
      <c r="A12" s="66"/>
      <c r="B12" s="14">
        <v>7</v>
      </c>
      <c r="C12" s="35" t="s">
        <v>20</v>
      </c>
      <c r="D12" s="3"/>
      <c r="E12" s="80">
        <f>'Reduktion N-Emissionen'!J15*Basisdatenblatt!E11</f>
        <v>0</v>
      </c>
      <c r="F12" s="15" t="s">
        <v>44</v>
      </c>
      <c r="G12" s="40"/>
      <c r="H12" s="51"/>
      <c r="I12" s="67"/>
      <c r="J12" s="66"/>
      <c r="K12" s="66"/>
      <c r="L12" s="66"/>
      <c r="M12" s="66"/>
      <c r="N12" s="66"/>
      <c r="O12" s="66"/>
      <c r="P12" s="66"/>
      <c r="Q12" s="66"/>
      <c r="R12" s="66"/>
      <c r="S12" s="66"/>
      <c r="T12" s="66"/>
      <c r="U12" s="66"/>
      <c r="V12" s="66"/>
      <c r="W12" s="66"/>
      <c r="X12" s="66"/>
      <c r="Y12" s="66"/>
      <c r="Z12" s="66"/>
      <c r="AA12" s="66"/>
      <c r="AB12" s="66"/>
      <c r="AC12" s="66"/>
    </row>
    <row r="13" spans="1:29" s="16" customFormat="1" ht="15">
      <c r="A13" s="66"/>
      <c r="B13" s="14">
        <v>8</v>
      </c>
      <c r="C13" s="35" t="s">
        <v>10</v>
      </c>
      <c r="D13" s="3"/>
      <c r="E13" s="81">
        <f>IFERROR((+E10/E12),0)</f>
        <v>0</v>
      </c>
      <c r="F13" s="15" t="s">
        <v>42</v>
      </c>
      <c r="G13" s="50" t="str">
        <f>IF(AND(E13&lt;=100,E13&gt;=0),"Ok!","Nicht förderfähig.")</f>
        <v>Ok!</v>
      </c>
      <c r="H13" s="51"/>
      <c r="I13" s="67"/>
      <c r="J13" s="66"/>
      <c r="K13" s="66"/>
      <c r="L13" s="66"/>
      <c r="M13" s="66"/>
      <c r="N13" s="66"/>
      <c r="O13" s="66"/>
      <c r="P13" s="66"/>
      <c r="Q13" s="66"/>
      <c r="R13" s="66"/>
      <c r="S13" s="66"/>
      <c r="T13" s="66"/>
      <c r="U13" s="66"/>
      <c r="V13" s="66"/>
      <c r="W13" s="66"/>
      <c r="X13" s="66"/>
      <c r="Y13" s="66"/>
      <c r="Z13" s="66"/>
      <c r="AA13" s="66"/>
      <c r="AB13" s="66"/>
      <c r="AC13" s="66"/>
    </row>
    <row r="14" spans="1:29" s="16" customFormat="1" ht="21" customHeight="1">
      <c r="A14" s="66"/>
      <c r="B14" s="9"/>
      <c r="C14" s="12"/>
      <c r="D14" s="12"/>
      <c r="E14" s="12"/>
      <c r="F14" s="12"/>
      <c r="G14" s="12"/>
      <c r="H14" s="13"/>
      <c r="I14" s="67"/>
      <c r="J14" s="66"/>
      <c r="K14" s="66"/>
      <c r="L14" s="66"/>
      <c r="M14" s="66"/>
      <c r="N14" s="66"/>
      <c r="O14" s="66"/>
      <c r="P14" s="66"/>
      <c r="Q14" s="66"/>
      <c r="R14" s="66"/>
      <c r="S14" s="66"/>
      <c r="T14" s="66"/>
      <c r="U14" s="66"/>
      <c r="V14" s="66"/>
      <c r="W14" s="66"/>
      <c r="X14" s="66"/>
      <c r="Y14" s="66"/>
      <c r="Z14" s="66"/>
      <c r="AA14" s="66"/>
      <c r="AB14" s="66"/>
      <c r="AC14" s="66"/>
    </row>
    <row r="15" spans="1:29" ht="15.75">
      <c r="A15" s="66"/>
      <c r="B15" s="17">
        <v>9</v>
      </c>
      <c r="C15" s="106" t="s">
        <v>6</v>
      </c>
      <c r="D15" s="107"/>
      <c r="E15" s="107"/>
      <c r="F15" s="107"/>
      <c r="G15" s="108"/>
      <c r="H15" s="18"/>
      <c r="I15" s="72"/>
      <c r="J15" s="73"/>
      <c r="K15" s="73"/>
      <c r="L15" s="73"/>
      <c r="M15" s="73"/>
      <c r="N15" s="73"/>
      <c r="O15" s="66"/>
      <c r="P15" s="66"/>
      <c r="Q15" s="66"/>
      <c r="R15" s="66"/>
      <c r="S15" s="66"/>
      <c r="T15" s="66"/>
      <c r="U15" s="66"/>
      <c r="V15" s="66"/>
      <c r="W15" s="66"/>
      <c r="X15" s="66"/>
      <c r="Y15" s="66"/>
      <c r="Z15" s="66"/>
      <c r="AA15" s="66"/>
      <c r="AB15" s="66"/>
      <c r="AC15" s="66"/>
    </row>
    <row r="16" spans="1:29" ht="42.75" customHeight="1">
      <c r="A16" s="66"/>
      <c r="B16" s="17"/>
      <c r="C16" s="118" t="s">
        <v>27</v>
      </c>
      <c r="D16" s="119"/>
      <c r="E16" s="119"/>
      <c r="F16" s="119"/>
      <c r="G16" s="120"/>
      <c r="H16" s="18"/>
      <c r="I16" s="72"/>
      <c r="J16" s="68"/>
      <c r="K16" s="66"/>
      <c r="L16" s="66"/>
      <c r="M16" s="66"/>
      <c r="N16" s="66"/>
      <c r="O16" s="66"/>
      <c r="P16" s="66"/>
      <c r="Q16" s="66"/>
      <c r="R16" s="66"/>
      <c r="S16" s="66"/>
      <c r="T16" s="66"/>
      <c r="U16" s="66"/>
      <c r="V16" s="66"/>
      <c r="W16" s="66"/>
      <c r="X16" s="66"/>
      <c r="Y16" s="66"/>
      <c r="Z16" s="66"/>
      <c r="AA16" s="66"/>
      <c r="AB16" s="66"/>
      <c r="AC16" s="66"/>
    </row>
    <row r="17" spans="1:29" ht="21.75" customHeight="1">
      <c r="A17" s="66"/>
      <c r="B17" s="14"/>
      <c r="C17" s="109" t="s">
        <v>8</v>
      </c>
      <c r="D17" s="110"/>
      <c r="E17" s="110"/>
      <c r="F17" s="110"/>
      <c r="G17" s="111"/>
      <c r="H17" s="18"/>
      <c r="I17" s="72"/>
      <c r="J17" s="68"/>
      <c r="K17" s="66"/>
      <c r="L17" s="66"/>
      <c r="M17" s="66"/>
      <c r="N17" s="66"/>
      <c r="O17" s="66"/>
      <c r="P17" s="66"/>
      <c r="Q17" s="66"/>
      <c r="R17" s="66"/>
      <c r="S17" s="66"/>
      <c r="T17" s="66"/>
      <c r="U17" s="66"/>
      <c r="V17" s="66"/>
      <c r="W17" s="66"/>
      <c r="X17" s="66"/>
      <c r="Y17" s="66"/>
      <c r="Z17" s="66"/>
      <c r="AA17" s="66"/>
      <c r="AB17" s="66"/>
      <c r="AC17" s="66"/>
    </row>
    <row r="18" spans="1:29" ht="66" customHeight="1">
      <c r="A18" s="66"/>
      <c r="B18" s="14"/>
      <c r="C18" s="121"/>
      <c r="D18" s="122"/>
      <c r="E18" s="122"/>
      <c r="F18" s="122"/>
      <c r="G18" s="123"/>
      <c r="H18" s="18"/>
      <c r="I18" s="74"/>
      <c r="J18" s="68"/>
      <c r="K18" s="66"/>
      <c r="L18" s="66"/>
      <c r="M18" s="66"/>
      <c r="N18" s="66"/>
      <c r="O18" s="66"/>
      <c r="P18" s="66"/>
      <c r="Q18" s="66"/>
      <c r="R18" s="66"/>
      <c r="S18" s="66"/>
      <c r="T18" s="66"/>
      <c r="U18" s="66"/>
      <c r="V18" s="66"/>
      <c r="W18" s="66"/>
      <c r="X18" s="66"/>
      <c r="Y18" s="66"/>
      <c r="Z18" s="66"/>
      <c r="AA18" s="66"/>
      <c r="AB18" s="66"/>
      <c r="AC18" s="66"/>
    </row>
    <row r="19" spans="1:29" ht="24.75" customHeight="1">
      <c r="A19" s="66"/>
      <c r="B19" s="9"/>
      <c r="C19" s="12"/>
      <c r="D19" s="12"/>
      <c r="E19" s="12"/>
      <c r="F19" s="12"/>
      <c r="G19" s="12"/>
      <c r="H19" s="18"/>
      <c r="I19" s="74"/>
      <c r="J19" s="68"/>
      <c r="K19" s="66"/>
      <c r="L19" s="66"/>
      <c r="M19" s="66"/>
      <c r="N19" s="66"/>
      <c r="O19" s="66"/>
      <c r="P19" s="66"/>
      <c r="Q19" s="66"/>
      <c r="R19" s="66"/>
      <c r="S19" s="66"/>
      <c r="T19" s="66"/>
      <c r="U19" s="66"/>
      <c r="V19" s="66"/>
      <c r="W19" s="66"/>
      <c r="X19" s="66"/>
      <c r="Y19" s="66"/>
      <c r="Z19" s="66"/>
      <c r="AA19" s="66"/>
      <c r="AB19" s="66"/>
      <c r="AC19" s="66"/>
    </row>
    <row r="20" spans="1:29" ht="15.75">
      <c r="A20" s="66"/>
      <c r="B20" s="14">
        <v>10</v>
      </c>
      <c r="C20" s="115" t="s">
        <v>7</v>
      </c>
      <c r="D20" s="115"/>
      <c r="E20" s="115"/>
      <c r="F20" s="115"/>
      <c r="G20" s="115"/>
      <c r="H20" s="18"/>
      <c r="I20" s="74"/>
      <c r="J20" s="68"/>
      <c r="K20" s="66"/>
      <c r="L20" s="66"/>
      <c r="M20" s="66"/>
      <c r="N20" s="66"/>
      <c r="O20" s="66"/>
      <c r="P20" s="66"/>
      <c r="Q20" s="66"/>
      <c r="R20" s="66"/>
      <c r="S20" s="66"/>
      <c r="T20" s="66"/>
      <c r="U20" s="66"/>
      <c r="V20" s="66"/>
      <c r="W20" s="66"/>
      <c r="X20" s="66"/>
      <c r="Y20" s="66"/>
      <c r="Z20" s="66"/>
      <c r="AA20" s="66"/>
      <c r="AB20" s="66"/>
      <c r="AC20" s="66"/>
    </row>
    <row r="21" spans="1:29" ht="55.5" customHeight="1">
      <c r="A21" s="66"/>
      <c r="B21" s="14"/>
      <c r="C21" s="112" t="s">
        <v>47</v>
      </c>
      <c r="D21" s="113"/>
      <c r="E21" s="113"/>
      <c r="F21" s="113"/>
      <c r="G21" s="114"/>
      <c r="H21" s="18"/>
      <c r="I21" s="74"/>
      <c r="J21" s="68"/>
      <c r="K21" s="66"/>
      <c r="L21" s="66"/>
      <c r="M21" s="66"/>
      <c r="N21" s="66"/>
      <c r="O21" s="66"/>
      <c r="P21" s="66"/>
      <c r="Q21" s="66"/>
      <c r="R21" s="66"/>
      <c r="S21" s="66"/>
      <c r="T21" s="66"/>
      <c r="U21" s="66"/>
      <c r="V21" s="66"/>
      <c r="W21" s="66"/>
      <c r="X21" s="66"/>
      <c r="Y21" s="66"/>
      <c r="Z21" s="66"/>
      <c r="AA21" s="66"/>
      <c r="AB21" s="66"/>
      <c r="AC21" s="66"/>
    </row>
    <row r="22" spans="1:29" ht="48" customHeight="1">
      <c r="A22" s="66"/>
      <c r="B22" s="9"/>
      <c r="C22" s="127" t="s">
        <v>39</v>
      </c>
      <c r="D22" s="128"/>
      <c r="E22" s="128"/>
      <c r="F22" s="128"/>
      <c r="G22" s="129"/>
      <c r="H22" s="18"/>
      <c r="I22" s="74"/>
      <c r="J22" s="68"/>
      <c r="K22" s="66"/>
      <c r="L22" s="66"/>
      <c r="M22" s="66"/>
      <c r="N22" s="66"/>
      <c r="O22" s="66"/>
      <c r="P22" s="66"/>
      <c r="Q22" s="66"/>
      <c r="R22" s="66"/>
      <c r="S22" s="66"/>
      <c r="T22" s="66"/>
      <c r="U22" s="66"/>
      <c r="V22" s="66"/>
      <c r="W22" s="66"/>
      <c r="X22" s="66"/>
      <c r="Y22" s="66"/>
      <c r="Z22" s="66"/>
      <c r="AA22" s="66"/>
      <c r="AB22" s="66"/>
      <c r="AC22" s="66"/>
    </row>
    <row r="23" spans="1:29" ht="21.75" customHeight="1">
      <c r="A23" s="66"/>
      <c r="B23" s="9"/>
      <c r="C23" s="109" t="s">
        <v>9</v>
      </c>
      <c r="D23" s="116"/>
      <c r="E23" s="116"/>
      <c r="F23" s="20"/>
      <c r="G23" s="21"/>
      <c r="H23" s="18"/>
      <c r="I23" s="74"/>
      <c r="J23" s="68"/>
      <c r="K23" s="66"/>
      <c r="L23" s="66"/>
      <c r="M23" s="66"/>
      <c r="N23" s="66"/>
      <c r="O23" s="66"/>
      <c r="P23" s="66"/>
      <c r="Q23" s="66"/>
      <c r="R23" s="66"/>
      <c r="S23" s="66"/>
      <c r="T23" s="66"/>
      <c r="U23" s="66"/>
      <c r="V23" s="66"/>
      <c r="W23" s="66"/>
      <c r="X23" s="66"/>
      <c r="Y23" s="66"/>
      <c r="Z23" s="66"/>
      <c r="AA23" s="66"/>
      <c r="AB23" s="66"/>
      <c r="AC23" s="66"/>
    </row>
    <row r="24" spans="1:29" ht="69" customHeight="1">
      <c r="A24" s="66"/>
      <c r="B24" s="14"/>
      <c r="C24" s="124"/>
      <c r="D24" s="125"/>
      <c r="E24" s="125"/>
      <c r="F24" s="125"/>
      <c r="G24" s="126"/>
      <c r="H24" s="18"/>
      <c r="I24" s="74"/>
      <c r="J24" s="68"/>
      <c r="K24" s="66"/>
      <c r="L24" s="66"/>
      <c r="M24" s="66"/>
      <c r="N24" s="66"/>
      <c r="O24" s="66"/>
      <c r="P24" s="66"/>
      <c r="Q24" s="66"/>
      <c r="R24" s="66"/>
      <c r="S24" s="66"/>
      <c r="T24" s="66"/>
      <c r="U24" s="66"/>
      <c r="V24" s="66"/>
      <c r="W24" s="66"/>
      <c r="X24" s="66"/>
      <c r="Y24" s="66"/>
      <c r="Z24" s="66"/>
      <c r="AA24" s="66"/>
      <c r="AB24" s="66"/>
      <c r="AC24" s="66"/>
    </row>
    <row r="25" spans="1:29">
      <c r="A25" s="66"/>
      <c r="B25" s="9"/>
      <c r="C25" s="12"/>
      <c r="D25" s="12"/>
      <c r="E25" s="12"/>
      <c r="F25" s="12"/>
      <c r="G25" s="12"/>
      <c r="H25" s="13"/>
      <c r="I25" s="74"/>
      <c r="J25" s="68"/>
      <c r="K25" s="66"/>
      <c r="L25" s="66"/>
      <c r="M25" s="66"/>
      <c r="N25" s="66"/>
      <c r="O25" s="66"/>
      <c r="P25" s="66"/>
      <c r="Q25" s="66"/>
      <c r="R25" s="66"/>
      <c r="S25" s="66"/>
      <c r="T25" s="66"/>
      <c r="U25" s="66"/>
      <c r="V25" s="66"/>
      <c r="W25" s="66"/>
      <c r="X25" s="66"/>
      <c r="Y25" s="66"/>
      <c r="Z25" s="66"/>
      <c r="AA25" s="66"/>
      <c r="AB25" s="66"/>
      <c r="AC25" s="66"/>
    </row>
    <row r="26" spans="1:29" ht="44.25" customHeight="1" thickBot="1">
      <c r="A26" s="66"/>
      <c r="B26" s="22"/>
      <c r="C26" s="102" t="str">
        <f>Erläuterung!D13</f>
        <v>4.2.7 g) Maßnahmen zur Förderung von klimafreundlicher Abwasserbewirtschaftung -  Reduzierung von Stickstoffemissionen bei der Faulschlammbehandlung - Version 2302_V2</v>
      </c>
      <c r="D26" s="102"/>
      <c r="E26" s="102"/>
      <c r="F26" s="102"/>
      <c r="G26" s="102"/>
      <c r="H26" s="23"/>
      <c r="I26" s="74"/>
      <c r="J26" s="68"/>
      <c r="K26" s="66"/>
      <c r="L26" s="66"/>
      <c r="M26" s="66"/>
      <c r="N26" s="66"/>
      <c r="O26" s="66"/>
      <c r="P26" s="66"/>
      <c r="Q26" s="66"/>
      <c r="R26" s="66"/>
      <c r="S26" s="66"/>
      <c r="T26" s="66"/>
      <c r="U26" s="66"/>
      <c r="V26" s="66"/>
      <c r="W26" s="66"/>
      <c r="X26" s="66"/>
      <c r="Y26" s="66"/>
      <c r="Z26" s="66"/>
      <c r="AA26" s="66"/>
      <c r="AB26" s="66"/>
      <c r="AC26" s="66"/>
    </row>
    <row r="27" spans="1:29">
      <c r="A27" s="66"/>
      <c r="B27" s="71"/>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row>
    <row r="28" spans="1:29">
      <c r="A28" s="66"/>
      <c r="B28" s="71"/>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row>
    <row r="29" spans="1:29">
      <c r="A29" s="66"/>
      <c r="B29" s="71"/>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row>
    <row r="30" spans="1:29">
      <c r="A30" s="66"/>
      <c r="B30" s="71"/>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row>
    <row r="31" spans="1:29">
      <c r="A31" s="66"/>
      <c r="B31" s="71"/>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row>
    <row r="32" spans="1:29">
      <c r="A32" s="66"/>
      <c r="B32" s="71"/>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row>
    <row r="33" spans="1:29">
      <c r="A33" s="66"/>
      <c r="B33" s="71"/>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row>
    <row r="34" spans="1:29">
      <c r="A34" s="66"/>
      <c r="B34" s="71"/>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row>
    <row r="35" spans="1:29">
      <c r="A35" s="66"/>
      <c r="B35" s="71"/>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row>
    <row r="36" spans="1:29">
      <c r="A36" s="66"/>
      <c r="B36" s="71"/>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row>
    <row r="37" spans="1:29">
      <c r="A37" s="66"/>
      <c r="B37" s="71"/>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row>
    <row r="38" spans="1:29">
      <c r="A38" s="66"/>
      <c r="B38" s="71"/>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row>
    <row r="39" spans="1:29">
      <c r="A39" s="66"/>
      <c r="B39" s="71"/>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row>
    <row r="40" spans="1:29">
      <c r="A40" s="66"/>
      <c r="B40" s="71"/>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row>
    <row r="41" spans="1:29">
      <c r="A41" s="66"/>
      <c r="B41" s="71"/>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row>
    <row r="42" spans="1:29">
      <c r="A42" s="66"/>
      <c r="B42" s="71"/>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row>
    <row r="43" spans="1:29">
      <c r="A43" s="66"/>
      <c r="B43" s="71"/>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row>
    <row r="44" spans="1:29">
      <c r="A44" s="66"/>
      <c r="B44" s="71"/>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row>
    <row r="45" spans="1:29">
      <c r="A45" s="66"/>
      <c r="B45" s="71"/>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row>
    <row r="46" spans="1:29">
      <c r="A46" s="66"/>
      <c r="B46" s="71"/>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row>
    <row r="47" spans="1:29">
      <c r="A47" s="66"/>
      <c r="B47" s="71"/>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row>
    <row r="48" spans="1:29">
      <c r="A48" s="66"/>
      <c r="B48" s="71"/>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row>
    <row r="49" spans="1:29">
      <c r="A49" s="66"/>
      <c r="B49" s="71"/>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row>
    <row r="50" spans="1:29">
      <c r="A50" s="66"/>
      <c r="B50" s="71"/>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row>
    <row r="51" spans="1:29">
      <c r="A51" s="66"/>
      <c r="B51" s="71"/>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row>
    <row r="52" spans="1:29">
      <c r="A52" s="66"/>
      <c r="B52" s="71"/>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row>
    <row r="53" spans="1:29">
      <c r="A53" s="66"/>
      <c r="B53" s="71"/>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row>
    <row r="54" spans="1:29">
      <c r="A54" s="66"/>
      <c r="B54" s="71"/>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row>
    <row r="55" spans="1:29">
      <c r="A55" s="66"/>
      <c r="B55" s="71"/>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row>
    <row r="56" spans="1:29">
      <c r="A56" s="66"/>
      <c r="B56" s="71"/>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row>
    <row r="57" spans="1:29">
      <c r="A57" s="66"/>
      <c r="B57" s="71"/>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row>
    <row r="58" spans="1:29">
      <c r="A58" s="66"/>
      <c r="B58" s="71"/>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row>
    <row r="59" spans="1:29">
      <c r="A59" s="66"/>
      <c r="B59" s="71"/>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row>
    <row r="60" spans="1:29">
      <c r="A60" s="66"/>
      <c r="B60" s="71"/>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row>
    <row r="61" spans="1:29">
      <c r="A61" s="66"/>
      <c r="B61" s="71"/>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row>
    <row r="62" spans="1:29">
      <c r="A62" s="66"/>
      <c r="B62" s="71"/>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row>
    <row r="63" spans="1:29">
      <c r="A63" s="66"/>
      <c r="B63" s="71"/>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row>
    <row r="64" spans="1:29">
      <c r="A64" s="66"/>
      <c r="B64" s="71"/>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row>
    <row r="65" spans="1:29">
      <c r="A65" s="66"/>
      <c r="B65" s="71"/>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row>
    <row r="66" spans="1:29">
      <c r="A66" s="66"/>
      <c r="B66" s="71"/>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row>
    <row r="67" spans="1:29">
      <c r="A67" s="66"/>
      <c r="B67" s="71"/>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row>
    <row r="68" spans="1:29">
      <c r="A68" s="66"/>
      <c r="B68" s="71"/>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row>
    <row r="69" spans="1:29">
      <c r="A69" s="66"/>
      <c r="B69" s="71"/>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row>
    <row r="70" spans="1:29">
      <c r="A70" s="66"/>
      <c r="B70" s="71"/>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row>
    <row r="71" spans="1:29">
      <c r="A71" s="66"/>
      <c r="B71" s="71"/>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row>
    <row r="72" spans="1:29">
      <c r="A72" s="66"/>
      <c r="B72" s="71"/>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row>
    <row r="73" spans="1:29">
      <c r="A73" s="66"/>
      <c r="B73" s="71"/>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row>
    <row r="74" spans="1:29">
      <c r="A74" s="66"/>
      <c r="B74" s="71"/>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row>
    <row r="75" spans="1:29">
      <c r="A75" s="66"/>
      <c r="B75" s="71"/>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row>
    <row r="76" spans="1:29">
      <c r="A76" s="66"/>
      <c r="B76" s="71"/>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row>
    <row r="77" spans="1:29">
      <c r="A77" s="66"/>
      <c r="B77" s="71"/>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row>
    <row r="78" spans="1:29">
      <c r="A78" s="66"/>
      <c r="B78" s="71"/>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row>
    <row r="79" spans="1:29">
      <c r="A79" s="66"/>
      <c r="B79" s="71"/>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row>
    <row r="80" spans="1:29">
      <c r="A80" s="66"/>
      <c r="B80" s="71"/>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row>
    <row r="81" spans="1:29">
      <c r="A81" s="66"/>
      <c r="B81" s="71"/>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row>
    <row r="82" spans="1:29">
      <c r="A82" s="66"/>
      <c r="B82" s="71"/>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row>
    <row r="83" spans="1:29">
      <c r="A83" s="66"/>
      <c r="B83" s="71"/>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row>
    <row r="84" spans="1:29">
      <c r="A84" s="66"/>
      <c r="B84" s="71"/>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row>
    <row r="85" spans="1:29">
      <c r="A85" s="66"/>
      <c r="B85" s="71"/>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row>
    <row r="86" spans="1:29">
      <c r="A86" s="66"/>
      <c r="B86" s="71"/>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row>
    <row r="87" spans="1:29">
      <c r="A87" s="66"/>
      <c r="B87" s="71"/>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row>
    <row r="88" spans="1:29">
      <c r="A88" s="66"/>
      <c r="B88" s="71"/>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row>
    <row r="89" spans="1:29">
      <c r="A89" s="66"/>
      <c r="B89" s="71"/>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row>
    <row r="90" spans="1:29">
      <c r="A90" s="66"/>
      <c r="B90" s="71"/>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row>
    <row r="91" spans="1:29">
      <c r="A91" s="66"/>
      <c r="B91" s="71"/>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row>
    <row r="92" spans="1:29">
      <c r="A92" s="66"/>
      <c r="B92" s="71"/>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row>
    <row r="93" spans="1:29">
      <c r="A93" s="66"/>
      <c r="B93" s="71"/>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row>
    <row r="94" spans="1:29">
      <c r="A94" s="66"/>
      <c r="B94" s="71"/>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row>
    <row r="95" spans="1:29">
      <c r="A95" s="66"/>
      <c r="B95" s="71"/>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row>
    <row r="96" spans="1:29">
      <c r="A96" s="66"/>
      <c r="B96" s="71"/>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row>
    <row r="97" spans="1:29">
      <c r="A97" s="66"/>
      <c r="B97" s="71"/>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row>
    <row r="98" spans="1:29">
      <c r="A98" s="66"/>
      <c r="B98" s="71"/>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row>
    <row r="99" spans="1:29">
      <c r="A99" s="66"/>
      <c r="B99" s="71"/>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row>
    <row r="100" spans="1:29">
      <c r="A100" s="66"/>
      <c r="B100" s="71"/>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row>
    <row r="101" spans="1:29">
      <c r="A101" s="66"/>
      <c r="B101" s="71"/>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row>
    <row r="102" spans="1:29">
      <c r="A102" s="66"/>
      <c r="B102" s="71"/>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row>
    <row r="103" spans="1:29">
      <c r="A103" s="66"/>
      <c r="B103" s="71"/>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t="s">
        <v>22</v>
      </c>
    </row>
  </sheetData>
  <sheetProtection password="C730" sheet="1" objects="1" scenarios="1" selectLockedCells="1"/>
  <mergeCells count="16">
    <mergeCell ref="C3:F3"/>
    <mergeCell ref="H3:H4"/>
    <mergeCell ref="C4:G4"/>
    <mergeCell ref="C26:G26"/>
    <mergeCell ref="E6:G6"/>
    <mergeCell ref="E5:G5"/>
    <mergeCell ref="C15:G15"/>
    <mergeCell ref="C17:G17"/>
    <mergeCell ref="C21:G21"/>
    <mergeCell ref="C20:G20"/>
    <mergeCell ref="C23:E23"/>
    <mergeCell ref="H5:H6"/>
    <mergeCell ref="C16:G16"/>
    <mergeCell ref="C18:G18"/>
    <mergeCell ref="C24:G24"/>
    <mergeCell ref="C22:G22"/>
  </mergeCells>
  <phoneticPr fontId="0" type="noConversion"/>
  <conditionalFormatting sqref="G13">
    <cfRule type="expression" dxfId="13" priority="7">
      <formula>$E$13&gt;100</formula>
    </cfRule>
    <cfRule type="expression" dxfId="12" priority="8">
      <formula>$E$13&lt;=100</formula>
    </cfRule>
  </conditionalFormatting>
  <conditionalFormatting sqref="E8">
    <cfRule type="cellIs" dxfId="11" priority="6" operator="lessThan">
      <formula>0</formula>
    </cfRule>
  </conditionalFormatting>
  <conditionalFormatting sqref="E9">
    <cfRule type="cellIs" dxfId="10" priority="5" operator="lessThan">
      <formula>0</formula>
    </cfRule>
    <cfRule type="cellIs" dxfId="9" priority="4" operator="greaterThan">
      <formula>100</formula>
    </cfRule>
  </conditionalFormatting>
  <conditionalFormatting sqref="E10">
    <cfRule type="cellIs" dxfId="8" priority="3" operator="lessThan">
      <formula>0</formula>
    </cfRule>
  </conditionalFormatting>
  <conditionalFormatting sqref="E12">
    <cfRule type="cellIs" dxfId="7" priority="2" operator="lessThan">
      <formula>0</formula>
    </cfRule>
  </conditionalFormatting>
  <conditionalFormatting sqref="E13">
    <cfRule type="cellIs" dxfId="6" priority="1" operator="lessThan">
      <formula>0</formula>
    </cfRule>
  </conditionalFormatting>
  <pageMargins left="0.59055118110236227" right="0.39370078740157483" top="0.39370078740157483" bottom="0.39370078740157483" header="0.51181102362204722" footer="0.51181102362204722"/>
  <pageSetup paperSize="9" scale="8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AC100"/>
  <sheetViews>
    <sheetView showGridLines="0" showRowColHeaders="0" zoomScaleNormal="100" zoomScaleSheetLayoutView="100" workbookViewId="0">
      <selection activeCell="I13" sqref="I13"/>
    </sheetView>
  </sheetViews>
  <sheetFormatPr baseColWidth="10" defaultRowHeight="12.75"/>
  <cols>
    <col min="1" max="2" width="2.28515625" customWidth="1"/>
    <col min="6" max="8" width="15.28515625" customWidth="1"/>
    <col min="9" max="9" width="17" customWidth="1"/>
    <col min="10" max="10" width="24.85546875" customWidth="1"/>
  </cols>
  <sheetData>
    <row r="1" spans="1:29" ht="13.5" thickBot="1">
      <c r="A1" s="75" t="s">
        <v>22</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row>
    <row r="2" spans="1:29" ht="81" customHeight="1">
      <c r="A2" s="75"/>
      <c r="B2" s="24"/>
      <c r="C2" s="138" t="s">
        <v>21</v>
      </c>
      <c r="D2" s="139"/>
      <c r="E2" s="139"/>
      <c r="F2" s="139"/>
      <c r="G2" s="139"/>
      <c r="H2" s="139"/>
      <c r="I2" s="25"/>
      <c r="J2" s="25"/>
      <c r="K2" s="52"/>
      <c r="L2" s="75"/>
      <c r="M2" s="75"/>
      <c r="N2" s="75"/>
      <c r="O2" s="75"/>
      <c r="P2" s="75"/>
      <c r="Q2" s="75"/>
      <c r="R2" s="75"/>
      <c r="S2" s="75"/>
      <c r="T2" s="75"/>
      <c r="U2" s="75"/>
      <c r="V2" s="75"/>
      <c r="W2" s="75"/>
      <c r="X2" s="75"/>
      <c r="Y2" s="75"/>
      <c r="Z2" s="75"/>
      <c r="AA2" s="75"/>
      <c r="AB2" s="75"/>
      <c r="AC2" s="75"/>
    </row>
    <row r="3" spans="1:29" ht="15.75">
      <c r="A3" s="75"/>
      <c r="B3" s="9"/>
      <c r="C3" s="140"/>
      <c r="D3" s="140"/>
      <c r="E3" s="141"/>
      <c r="F3" s="141"/>
      <c r="G3" s="141"/>
      <c r="H3" s="141"/>
      <c r="I3" s="142"/>
      <c r="J3" s="142"/>
      <c r="K3" s="53"/>
      <c r="L3" s="75"/>
      <c r="M3" s="75"/>
      <c r="N3" s="75"/>
      <c r="O3" s="75"/>
      <c r="P3" s="75"/>
      <c r="Q3" s="75"/>
      <c r="R3" s="75"/>
      <c r="S3" s="75"/>
      <c r="T3" s="75"/>
      <c r="U3" s="75"/>
      <c r="V3" s="75"/>
      <c r="W3" s="75"/>
      <c r="X3" s="75"/>
      <c r="Y3" s="75"/>
      <c r="Z3" s="75"/>
      <c r="AA3" s="75"/>
      <c r="AB3" s="75"/>
      <c r="AC3" s="75"/>
    </row>
    <row r="4" spans="1:29" ht="15">
      <c r="A4" s="75"/>
      <c r="B4" s="9"/>
      <c r="C4" s="26"/>
      <c r="D4" s="26"/>
      <c r="E4" s="3"/>
      <c r="F4" s="3"/>
      <c r="G4" s="3"/>
      <c r="H4" s="3"/>
      <c r="I4" s="3"/>
      <c r="J4" s="3"/>
      <c r="K4" s="53"/>
      <c r="L4" s="75"/>
      <c r="M4" s="75"/>
      <c r="N4" s="75"/>
      <c r="O4" s="75"/>
      <c r="P4" s="75"/>
      <c r="Q4" s="75"/>
      <c r="R4" s="75"/>
      <c r="S4" s="75"/>
      <c r="T4" s="75"/>
      <c r="U4" s="75"/>
      <c r="V4" s="75"/>
      <c r="W4" s="75"/>
      <c r="X4" s="75"/>
      <c r="Y4" s="75"/>
      <c r="Z4" s="75"/>
      <c r="AA4" s="75"/>
      <c r="AB4" s="75"/>
      <c r="AC4" s="75"/>
    </row>
    <row r="5" spans="1:29">
      <c r="A5" s="75"/>
      <c r="B5" s="9"/>
      <c r="C5" s="143" t="s">
        <v>0</v>
      </c>
      <c r="D5" s="144"/>
      <c r="E5" s="46"/>
      <c r="F5" s="145">
        <f>Basisdatenblatt!E5</f>
        <v>0</v>
      </c>
      <c r="G5" s="146"/>
      <c r="H5" s="146"/>
      <c r="I5" s="147"/>
      <c r="J5" s="148"/>
      <c r="K5" s="54"/>
      <c r="L5" s="75"/>
      <c r="M5" s="75"/>
      <c r="N5" s="75"/>
      <c r="O5" s="75"/>
      <c r="P5" s="75"/>
      <c r="Q5" s="75"/>
      <c r="R5" s="75"/>
      <c r="S5" s="75"/>
      <c r="T5" s="75"/>
      <c r="U5" s="75"/>
      <c r="V5" s="75"/>
      <c r="W5" s="75"/>
      <c r="X5" s="75"/>
      <c r="Y5" s="75"/>
      <c r="Z5" s="75"/>
      <c r="AA5" s="75"/>
      <c r="AB5" s="75"/>
      <c r="AC5" s="75"/>
    </row>
    <row r="6" spans="1:29">
      <c r="A6" s="75"/>
      <c r="B6" s="9">
        <v>1</v>
      </c>
      <c r="C6" s="143" t="s">
        <v>13</v>
      </c>
      <c r="D6" s="144"/>
      <c r="E6" s="46"/>
      <c r="F6" s="145">
        <f>Basisdatenblatt!E6</f>
        <v>0</v>
      </c>
      <c r="G6" s="146"/>
      <c r="H6" s="146"/>
      <c r="I6" s="147"/>
      <c r="J6" s="148"/>
      <c r="K6" s="54"/>
      <c r="L6" s="75"/>
      <c r="M6" s="75"/>
      <c r="N6" s="75"/>
      <c r="O6" s="75"/>
      <c r="P6" s="75"/>
      <c r="Q6" s="75"/>
      <c r="R6" s="75"/>
      <c r="S6" s="75"/>
      <c r="T6" s="75"/>
      <c r="U6" s="75"/>
      <c r="V6" s="75"/>
      <c r="W6" s="75"/>
      <c r="X6" s="75"/>
      <c r="Y6" s="75"/>
      <c r="Z6" s="75"/>
      <c r="AA6" s="75"/>
      <c r="AB6" s="75"/>
      <c r="AC6" s="75"/>
    </row>
    <row r="7" spans="1:29" ht="15">
      <c r="A7" s="75"/>
      <c r="B7" s="59"/>
      <c r="C7" s="28"/>
      <c r="D7" s="28"/>
      <c r="E7" s="29"/>
      <c r="F7" s="30"/>
      <c r="G7" s="30"/>
      <c r="H7" s="30"/>
      <c r="I7" s="11"/>
      <c r="J7" s="11"/>
      <c r="K7" s="54"/>
      <c r="L7" s="75"/>
      <c r="M7" s="75"/>
      <c r="N7" s="75"/>
      <c r="O7" s="75"/>
      <c r="P7" s="75"/>
      <c r="Q7" s="75"/>
      <c r="R7" s="75"/>
      <c r="S7" s="75"/>
      <c r="T7" s="75"/>
      <c r="U7" s="75"/>
      <c r="V7" s="75"/>
      <c r="W7" s="75"/>
      <c r="X7" s="75"/>
      <c r="Y7" s="75"/>
      <c r="Z7" s="75"/>
      <c r="AA7" s="75"/>
      <c r="AB7" s="75"/>
      <c r="AC7" s="75"/>
    </row>
    <row r="8" spans="1:29" ht="15.75">
      <c r="A8" s="75"/>
      <c r="B8" s="77"/>
      <c r="C8" s="130" t="s">
        <v>18</v>
      </c>
      <c r="D8" s="131"/>
      <c r="E8" s="131"/>
      <c r="F8" s="131"/>
      <c r="G8" s="131"/>
      <c r="H8" s="131"/>
      <c r="I8" s="131"/>
      <c r="J8" s="131"/>
      <c r="K8" s="45"/>
      <c r="L8" s="75"/>
      <c r="M8" s="75"/>
      <c r="N8" s="75"/>
      <c r="O8" s="75"/>
      <c r="P8" s="75"/>
      <c r="Q8" s="75"/>
      <c r="R8" s="75"/>
      <c r="S8" s="75"/>
      <c r="T8" s="75"/>
      <c r="U8" s="75"/>
      <c r="V8" s="75"/>
      <c r="W8" s="75"/>
      <c r="X8" s="75"/>
      <c r="Y8" s="75"/>
      <c r="Z8" s="75"/>
      <c r="AA8" s="75"/>
      <c r="AB8" s="75"/>
      <c r="AC8" s="75"/>
    </row>
    <row r="9" spans="1:29" ht="28.5">
      <c r="A9" s="75"/>
      <c r="B9" s="77"/>
      <c r="C9" s="132" t="s">
        <v>14</v>
      </c>
      <c r="D9" s="133"/>
      <c r="E9" s="134"/>
      <c r="F9" s="135" t="s">
        <v>15</v>
      </c>
      <c r="G9" s="136"/>
      <c r="H9" s="137"/>
      <c r="I9" s="33" t="s">
        <v>16</v>
      </c>
      <c r="J9" s="33" t="s">
        <v>24</v>
      </c>
      <c r="K9" s="55"/>
      <c r="L9" s="76"/>
      <c r="M9" s="75"/>
      <c r="N9" s="75"/>
      <c r="O9" s="75"/>
      <c r="P9" s="75"/>
      <c r="Q9" s="75"/>
      <c r="R9" s="75"/>
      <c r="S9" s="75"/>
      <c r="T9" s="75"/>
      <c r="U9" s="75"/>
      <c r="V9" s="75"/>
      <c r="W9" s="75"/>
      <c r="X9" s="75"/>
      <c r="Y9" s="75"/>
      <c r="Z9" s="75"/>
      <c r="AA9" s="75"/>
      <c r="AB9" s="75"/>
      <c r="AC9" s="75"/>
    </row>
    <row r="10" spans="1:29" ht="44.25" customHeight="1">
      <c r="A10" s="75"/>
      <c r="B10" s="77">
        <v>2</v>
      </c>
      <c r="C10" s="149" t="s">
        <v>23</v>
      </c>
      <c r="D10" s="150"/>
      <c r="E10" s="151"/>
      <c r="F10" s="152" t="s">
        <v>26</v>
      </c>
      <c r="G10" s="153"/>
      <c r="H10" s="154"/>
      <c r="I10" s="82"/>
      <c r="J10" s="1"/>
      <c r="K10" s="45"/>
      <c r="L10" s="75"/>
      <c r="M10" s="75"/>
      <c r="N10" s="75"/>
      <c r="O10" s="75"/>
      <c r="P10" s="75"/>
      <c r="Q10" s="75"/>
      <c r="R10" s="75"/>
      <c r="S10" s="75"/>
      <c r="T10" s="75"/>
      <c r="U10" s="75"/>
      <c r="V10" s="75"/>
      <c r="W10" s="75"/>
      <c r="X10" s="75"/>
      <c r="Y10" s="75"/>
      <c r="Z10" s="75"/>
      <c r="AA10" s="75"/>
      <c r="AB10" s="75"/>
      <c r="AC10" s="75"/>
    </row>
    <row r="11" spans="1:29" ht="44.25" customHeight="1">
      <c r="A11" s="75"/>
      <c r="B11" s="77">
        <v>3</v>
      </c>
      <c r="C11" s="149"/>
      <c r="D11" s="150"/>
      <c r="E11" s="151"/>
      <c r="F11" s="155"/>
      <c r="G11" s="153"/>
      <c r="H11" s="154"/>
      <c r="I11" s="83"/>
      <c r="J11" s="48"/>
      <c r="K11" s="45"/>
      <c r="L11" s="75"/>
      <c r="M11" s="75"/>
      <c r="N11" s="75"/>
      <c r="O11" s="75"/>
      <c r="P11" s="75"/>
      <c r="Q11" s="75"/>
      <c r="R11" s="75"/>
      <c r="S11" s="75"/>
      <c r="T11" s="75"/>
      <c r="U11" s="75"/>
      <c r="V11" s="75"/>
      <c r="W11" s="75"/>
      <c r="X11" s="75"/>
      <c r="Y11" s="75"/>
      <c r="Z11" s="75"/>
      <c r="AA11" s="75"/>
      <c r="AB11" s="75"/>
      <c r="AC11" s="75"/>
    </row>
    <row r="12" spans="1:29" ht="44.25" customHeight="1">
      <c r="A12" s="75"/>
      <c r="B12" s="77">
        <v>4</v>
      </c>
      <c r="C12" s="149"/>
      <c r="D12" s="150"/>
      <c r="E12" s="151"/>
      <c r="F12" s="155"/>
      <c r="G12" s="153"/>
      <c r="H12" s="154"/>
      <c r="I12" s="83"/>
      <c r="J12" s="48"/>
      <c r="K12" s="45"/>
      <c r="L12" s="75"/>
      <c r="M12" s="75"/>
      <c r="N12" s="75"/>
      <c r="O12" s="75"/>
      <c r="P12" s="75"/>
      <c r="Q12" s="75"/>
      <c r="R12" s="75"/>
      <c r="S12" s="75"/>
      <c r="T12" s="75"/>
      <c r="U12" s="75"/>
      <c r="V12" s="75"/>
      <c r="W12" s="75"/>
      <c r="X12" s="75"/>
      <c r="Y12" s="75"/>
      <c r="Z12" s="75"/>
      <c r="AA12" s="75"/>
      <c r="AB12" s="75"/>
      <c r="AC12" s="75"/>
    </row>
    <row r="13" spans="1:29" ht="44.25" customHeight="1">
      <c r="A13" s="75"/>
      <c r="B13" s="77">
        <v>5</v>
      </c>
      <c r="C13" s="149"/>
      <c r="D13" s="150"/>
      <c r="E13" s="151"/>
      <c r="F13" s="155"/>
      <c r="G13" s="153"/>
      <c r="H13" s="154"/>
      <c r="I13" s="83"/>
      <c r="J13" s="48"/>
      <c r="K13" s="45"/>
      <c r="L13" s="75"/>
      <c r="M13" s="75"/>
      <c r="N13" s="75"/>
      <c r="O13" s="75"/>
      <c r="P13" s="75"/>
      <c r="Q13" s="75"/>
      <c r="R13" s="75"/>
      <c r="S13" s="75"/>
      <c r="T13" s="75"/>
      <c r="U13" s="75"/>
      <c r="V13" s="75"/>
      <c r="W13" s="75"/>
      <c r="X13" s="75"/>
      <c r="Y13" s="75"/>
      <c r="Z13" s="75"/>
      <c r="AA13" s="75"/>
      <c r="AB13" s="75"/>
      <c r="AC13" s="75"/>
    </row>
    <row r="14" spans="1:29" ht="12" customHeight="1">
      <c r="A14" s="75"/>
      <c r="B14" s="77">
        <v>6</v>
      </c>
      <c r="C14" s="41"/>
      <c r="D14" s="41"/>
      <c r="E14" s="41"/>
      <c r="F14" s="41"/>
      <c r="G14" s="41"/>
      <c r="H14" s="43" t="s">
        <v>25</v>
      </c>
      <c r="I14" s="78">
        <f>SUM(I10:I13)</f>
        <v>0</v>
      </c>
      <c r="J14" s="86">
        <f>SUM(J10:J13)</f>
        <v>0</v>
      </c>
      <c r="K14" s="45"/>
      <c r="L14" s="75"/>
      <c r="M14" s="75"/>
      <c r="N14" s="75"/>
      <c r="O14" s="75"/>
      <c r="P14" s="75"/>
      <c r="Q14" s="75"/>
      <c r="R14" s="75"/>
      <c r="S14" s="75"/>
      <c r="T14" s="75"/>
      <c r="U14" s="75"/>
      <c r="V14" s="75"/>
      <c r="W14" s="75"/>
      <c r="X14" s="75"/>
      <c r="Y14" s="75"/>
      <c r="Z14" s="75"/>
      <c r="AA14" s="75"/>
      <c r="AB14" s="75"/>
      <c r="AC14" s="75"/>
    </row>
    <row r="15" spans="1:29" ht="15.75">
      <c r="A15" s="75"/>
      <c r="B15" s="77">
        <v>7</v>
      </c>
      <c r="C15" s="157" t="s">
        <v>40</v>
      </c>
      <c r="D15" s="158"/>
      <c r="E15" s="158"/>
      <c r="F15" s="158"/>
      <c r="G15" s="158"/>
      <c r="H15" s="158"/>
      <c r="I15" s="159"/>
      <c r="J15" s="85">
        <f>J14*265/1000</f>
        <v>0</v>
      </c>
      <c r="K15" s="45"/>
      <c r="L15" s="75"/>
      <c r="M15" s="75"/>
      <c r="N15" s="75"/>
      <c r="O15" s="75"/>
      <c r="P15" s="75"/>
      <c r="Q15" s="75"/>
      <c r="R15" s="75"/>
      <c r="S15" s="75"/>
      <c r="T15" s="75"/>
      <c r="U15" s="75"/>
      <c r="V15" s="75"/>
      <c r="W15" s="75"/>
      <c r="X15" s="75"/>
      <c r="Y15" s="75"/>
      <c r="Z15" s="75"/>
      <c r="AA15" s="75"/>
      <c r="AB15" s="75"/>
      <c r="AC15" s="75"/>
    </row>
    <row r="16" spans="1:29">
      <c r="A16" s="75"/>
      <c r="B16" s="44"/>
      <c r="C16" s="57"/>
      <c r="D16" s="57"/>
      <c r="E16" s="57"/>
      <c r="F16" s="57"/>
      <c r="G16" s="57"/>
      <c r="H16" s="57"/>
      <c r="I16" s="57"/>
      <c r="J16" s="58"/>
      <c r="K16" s="45"/>
      <c r="L16" s="75"/>
      <c r="M16" s="75"/>
      <c r="N16" s="75"/>
      <c r="O16" s="75"/>
      <c r="P16" s="75"/>
      <c r="Q16" s="75"/>
      <c r="R16" s="75"/>
      <c r="S16" s="75"/>
      <c r="T16" s="75"/>
      <c r="U16" s="75"/>
      <c r="V16" s="75"/>
      <c r="W16" s="75"/>
      <c r="X16" s="75"/>
      <c r="Y16" s="75"/>
      <c r="Z16" s="75"/>
      <c r="AA16" s="75"/>
      <c r="AB16" s="75"/>
      <c r="AC16" s="75"/>
    </row>
    <row r="17" spans="1:29" ht="15.75">
      <c r="A17" s="75"/>
      <c r="B17" s="44"/>
      <c r="C17" s="57"/>
      <c r="D17" s="57"/>
      <c r="E17" s="57"/>
      <c r="F17" s="160" t="s">
        <v>30</v>
      </c>
      <c r="G17" s="160"/>
      <c r="H17" s="160"/>
      <c r="I17" s="48"/>
      <c r="J17" s="60" t="s">
        <v>28</v>
      </c>
      <c r="K17" s="45"/>
      <c r="L17" s="75"/>
      <c r="M17" s="75"/>
      <c r="N17" s="75"/>
      <c r="O17" s="75"/>
      <c r="P17" s="75"/>
      <c r="Q17" s="75"/>
      <c r="R17" s="75"/>
      <c r="S17" s="75"/>
      <c r="T17" s="75"/>
      <c r="U17" s="75"/>
      <c r="V17" s="75"/>
      <c r="W17" s="75"/>
      <c r="X17" s="75"/>
      <c r="Y17" s="75"/>
      <c r="Z17" s="75"/>
      <c r="AA17" s="75"/>
      <c r="AB17" s="75"/>
      <c r="AC17" s="75"/>
    </row>
    <row r="18" spans="1:29" ht="15.75">
      <c r="A18" s="75"/>
      <c r="B18" s="44"/>
      <c r="C18" s="57"/>
      <c r="D18" s="57"/>
      <c r="E18" s="57"/>
      <c r="F18" s="160" t="s">
        <v>31</v>
      </c>
      <c r="G18" s="160"/>
      <c r="H18" s="160"/>
      <c r="I18" s="87">
        <f>I17-J14</f>
        <v>0</v>
      </c>
      <c r="J18" s="60" t="s">
        <v>28</v>
      </c>
      <c r="K18" s="45"/>
      <c r="L18" s="75"/>
      <c r="M18" s="75"/>
      <c r="N18" s="75"/>
      <c r="O18" s="75"/>
      <c r="P18" s="75"/>
      <c r="Q18" s="75"/>
      <c r="R18" s="75"/>
      <c r="S18" s="75"/>
      <c r="T18" s="75"/>
      <c r="U18" s="75"/>
      <c r="V18" s="75"/>
      <c r="W18" s="75"/>
      <c r="X18" s="75"/>
      <c r="Y18" s="75"/>
      <c r="Z18" s="75"/>
      <c r="AA18" s="75"/>
      <c r="AB18" s="75"/>
      <c r="AC18" s="75"/>
    </row>
    <row r="19" spans="1:29" ht="15.75">
      <c r="A19" s="75"/>
      <c r="B19" s="44"/>
      <c r="C19" s="61"/>
      <c r="D19" s="61"/>
      <c r="E19" s="61"/>
      <c r="F19" s="161" t="s">
        <v>32</v>
      </c>
      <c r="G19" s="161"/>
      <c r="H19" s="161"/>
      <c r="I19" s="84">
        <f>IFERROR(-(I18-I17)/I17*100,0)</f>
        <v>0</v>
      </c>
      <c r="J19" s="62" t="s">
        <v>29</v>
      </c>
      <c r="K19" s="45"/>
      <c r="L19" s="75"/>
      <c r="M19" s="75"/>
      <c r="N19" s="75"/>
      <c r="O19" s="75"/>
      <c r="P19" s="75"/>
      <c r="Q19" s="75"/>
      <c r="R19" s="75"/>
      <c r="S19" s="75"/>
      <c r="T19" s="75"/>
      <c r="U19" s="75"/>
      <c r="V19" s="75"/>
      <c r="W19" s="75"/>
      <c r="X19" s="75"/>
      <c r="Y19" s="75"/>
      <c r="Z19" s="75"/>
      <c r="AA19" s="75"/>
      <c r="AB19" s="75"/>
      <c r="AC19" s="75"/>
    </row>
    <row r="20" spans="1:29">
      <c r="A20" s="75"/>
      <c r="B20" s="44"/>
      <c r="C20" s="61"/>
      <c r="D20" s="61"/>
      <c r="E20" s="61"/>
      <c r="F20" s="63"/>
      <c r="G20" s="63"/>
      <c r="H20" s="63" t="s">
        <v>33</v>
      </c>
      <c r="I20" s="162" t="str">
        <f>IF(AND(I19&gt;=90,I19&lt;=100),"Förderfähig!","Bewilligungsvoraussetzung nicht erfüllt!")</f>
        <v>Bewilligungsvoraussetzung nicht erfüllt!</v>
      </c>
      <c r="J20" s="163"/>
      <c r="K20" s="45"/>
      <c r="L20" s="75"/>
      <c r="M20" s="75"/>
      <c r="N20" s="75"/>
      <c r="O20" s="75"/>
      <c r="P20" s="75"/>
      <c r="Q20" s="75"/>
      <c r="R20" s="75"/>
      <c r="S20" s="75"/>
      <c r="T20" s="75"/>
      <c r="U20" s="75"/>
      <c r="V20" s="75"/>
      <c r="W20" s="75"/>
      <c r="X20" s="75"/>
      <c r="Y20" s="75"/>
      <c r="Z20" s="75"/>
      <c r="AA20" s="75"/>
      <c r="AB20" s="75"/>
      <c r="AC20" s="75"/>
    </row>
    <row r="21" spans="1:29">
      <c r="A21" s="75"/>
      <c r="B21" s="44"/>
      <c r="C21" s="61"/>
      <c r="D21" s="61"/>
      <c r="E21" s="61"/>
      <c r="F21" s="61"/>
      <c r="G21" s="61"/>
      <c r="H21" s="61"/>
      <c r="I21" s="61"/>
      <c r="J21" s="61"/>
      <c r="K21" s="45"/>
      <c r="L21" s="75"/>
      <c r="M21" s="75"/>
      <c r="N21" s="75"/>
      <c r="O21" s="75"/>
      <c r="P21" s="75"/>
      <c r="Q21" s="75"/>
      <c r="R21" s="75"/>
      <c r="S21" s="75"/>
      <c r="T21" s="75"/>
      <c r="U21" s="75"/>
      <c r="V21" s="75"/>
      <c r="W21" s="75"/>
      <c r="X21" s="75"/>
      <c r="Y21" s="75"/>
      <c r="Z21" s="75"/>
      <c r="AA21" s="75"/>
      <c r="AB21" s="75"/>
      <c r="AC21" s="75"/>
    </row>
    <row r="22" spans="1:29" ht="15.75">
      <c r="A22" s="75"/>
      <c r="B22" s="56" t="s">
        <v>17</v>
      </c>
      <c r="C22" s="49" t="s">
        <v>41</v>
      </c>
      <c r="D22" s="29"/>
      <c r="E22" s="11"/>
      <c r="F22" s="47"/>
      <c r="G22" s="47"/>
      <c r="H22" s="47"/>
      <c r="I22" s="11"/>
      <c r="J22" s="11" t="s">
        <v>22</v>
      </c>
      <c r="K22" s="27"/>
      <c r="L22" s="75"/>
      <c r="M22" s="75"/>
      <c r="N22" s="75"/>
      <c r="O22" s="75"/>
      <c r="P22" s="75"/>
      <c r="Q22" s="75"/>
      <c r="R22" s="75"/>
      <c r="S22" s="75"/>
      <c r="T22" s="75"/>
      <c r="U22" s="75"/>
      <c r="V22" s="75"/>
      <c r="W22" s="75"/>
      <c r="X22" s="75"/>
      <c r="Y22" s="75"/>
      <c r="Z22" s="75"/>
      <c r="AA22" s="75"/>
      <c r="AB22" s="75"/>
      <c r="AC22" s="75"/>
    </row>
    <row r="23" spans="1:29" ht="30" customHeight="1" thickBot="1">
      <c r="A23" s="75"/>
      <c r="B23" s="31"/>
      <c r="C23" s="156" t="str">
        <f>Erläuterung!D13</f>
        <v>4.2.7 g) Maßnahmen zur Förderung von klimafreundlicher Abwasserbewirtschaftung -  Reduzierung von Stickstoffemissionen bei der Faulschlammbehandlung - Version 2302_V2</v>
      </c>
      <c r="D23" s="156"/>
      <c r="E23" s="156"/>
      <c r="F23" s="156"/>
      <c r="G23" s="156"/>
      <c r="H23" s="156"/>
      <c r="I23" s="156"/>
      <c r="J23" s="156"/>
      <c r="K23" s="32"/>
      <c r="L23" s="75"/>
      <c r="M23" s="75"/>
      <c r="N23" s="75"/>
      <c r="O23" s="75"/>
      <c r="P23" s="75"/>
      <c r="Q23" s="75"/>
      <c r="R23" s="75"/>
      <c r="S23" s="75"/>
      <c r="T23" s="75"/>
      <c r="U23" s="75"/>
      <c r="V23" s="75"/>
      <c r="W23" s="75"/>
      <c r="X23" s="75"/>
      <c r="Y23" s="75"/>
      <c r="Z23" s="75"/>
      <c r="AA23" s="75"/>
      <c r="AB23" s="75"/>
      <c r="AC23" s="75"/>
    </row>
    <row r="24" spans="1:29">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row>
    <row r="25" spans="1:29">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row>
    <row r="26" spans="1:29">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row>
    <row r="27" spans="1:29">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row>
    <row r="28" spans="1:29">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row>
    <row r="29" spans="1:29">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row>
    <row r="30" spans="1:29">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row>
    <row r="31" spans="1:29">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row>
    <row r="32" spans="1:29">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row>
    <row r="33" spans="1:29">
      <c r="A33" s="75"/>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row>
    <row r="34" spans="1:29">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row>
    <row r="35" spans="1:29">
      <c r="A35" s="75"/>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row>
    <row r="36" spans="1:29">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row>
    <row r="37" spans="1:29">
      <c r="A37" s="75"/>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row>
    <row r="38" spans="1:29">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row>
    <row r="39" spans="1:29">
      <c r="A39" s="75"/>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row>
    <row r="40" spans="1:29">
      <c r="A40" s="75"/>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row>
    <row r="41" spans="1:29">
      <c r="A41" s="75"/>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row>
    <row r="42" spans="1:29">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row>
    <row r="43" spans="1:29">
      <c r="A43" s="75"/>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row>
    <row r="44" spans="1:29">
      <c r="A44" s="7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row>
    <row r="45" spans="1:29">
      <c r="A45" s="75"/>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row>
    <row r="46" spans="1:29">
      <c r="A46" s="75"/>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row>
    <row r="47" spans="1:29">
      <c r="A47" s="75"/>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row>
    <row r="48" spans="1:29">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row>
    <row r="49" spans="1:29">
      <c r="A49" s="75"/>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row>
    <row r="50" spans="1:29">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row>
    <row r="51" spans="1:29">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row>
    <row r="52" spans="1:29">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row>
    <row r="53" spans="1:29">
      <c r="A53" s="75"/>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row>
    <row r="54" spans="1:29">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row>
    <row r="55" spans="1:29">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row>
    <row r="56" spans="1:29">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row>
    <row r="57" spans="1:29">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row>
    <row r="58" spans="1:29">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row>
    <row r="59" spans="1:29">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row>
    <row r="60" spans="1:29">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row>
    <row r="61" spans="1:29">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row>
    <row r="62" spans="1:29">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row>
    <row r="63" spans="1:29">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row>
    <row r="64" spans="1:29">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row>
    <row r="65" spans="1:29">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row>
    <row r="66" spans="1:29">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row>
    <row r="67" spans="1:29">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row>
    <row r="68" spans="1:29">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row>
    <row r="69" spans="1:29">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row>
    <row r="70" spans="1:29">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row>
    <row r="71" spans="1:29">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row>
    <row r="72" spans="1:29">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row>
    <row r="73" spans="1:29">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row>
    <row r="74" spans="1:29">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row>
    <row r="75" spans="1:29">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row>
    <row r="76" spans="1:29">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row>
    <row r="77" spans="1:29">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row>
    <row r="78" spans="1:29">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row>
    <row r="79" spans="1:29">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row>
    <row r="80" spans="1:29">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row>
    <row r="81" spans="1:29">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row>
    <row r="82" spans="1:29">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row>
    <row r="83" spans="1:29">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row>
    <row r="84" spans="1:29">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row>
    <row r="85" spans="1:29">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row>
    <row r="86" spans="1:29">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row>
    <row r="87" spans="1:29">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row>
    <row r="88" spans="1:29">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row>
    <row r="89" spans="1:29">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row>
    <row r="90" spans="1:29">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row>
    <row r="91" spans="1:29">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row>
    <row r="92" spans="1:29">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row>
    <row r="93" spans="1:29">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row>
    <row r="94" spans="1:29">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row>
    <row r="95" spans="1:29">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row>
    <row r="96" spans="1:29">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row>
    <row r="97" spans="1:29">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row>
    <row r="98" spans="1:29">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row>
    <row r="99" spans="1:29">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row>
    <row r="100" spans="1:29">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t="s">
        <v>22</v>
      </c>
    </row>
  </sheetData>
  <sheetProtection password="C730" sheet="1" objects="1" scenarios="1" selectLockedCells="1"/>
  <mergeCells count="23">
    <mergeCell ref="C13:E13"/>
    <mergeCell ref="F13:H13"/>
    <mergeCell ref="C23:J23"/>
    <mergeCell ref="C15:I15"/>
    <mergeCell ref="F17:H17"/>
    <mergeCell ref="F18:H18"/>
    <mergeCell ref="F19:H19"/>
    <mergeCell ref="I20:J20"/>
    <mergeCell ref="C10:E10"/>
    <mergeCell ref="F10:H10"/>
    <mergeCell ref="C11:E11"/>
    <mergeCell ref="F11:H11"/>
    <mergeCell ref="C12:E12"/>
    <mergeCell ref="F12:H12"/>
    <mergeCell ref="C8:J8"/>
    <mergeCell ref="C9:E9"/>
    <mergeCell ref="F9:H9"/>
    <mergeCell ref="C2:H2"/>
    <mergeCell ref="C3:J3"/>
    <mergeCell ref="C5:D5"/>
    <mergeCell ref="F5:J5"/>
    <mergeCell ref="C6:D6"/>
    <mergeCell ref="F6:J6"/>
  </mergeCells>
  <conditionalFormatting sqref="I20:J20">
    <cfRule type="containsText" dxfId="5" priority="5" operator="containsText" text="Bewilligungsvoraussetzung nicht erfüllt!">
      <formula>NOT(ISERROR(SEARCH("Bewilligungsvoraussetzung nicht erfüllt!",I20)))</formula>
    </cfRule>
    <cfRule type="containsText" dxfId="4" priority="6" operator="containsText" text="Förderfähig">
      <formula>NOT(ISERROR(SEARCH("Förderfähig",I20)))</formula>
    </cfRule>
  </conditionalFormatting>
  <conditionalFormatting sqref="I17">
    <cfRule type="cellIs" dxfId="3" priority="4" operator="lessThan">
      <formula>0</formula>
    </cfRule>
  </conditionalFormatting>
  <conditionalFormatting sqref="I19">
    <cfRule type="cellIs" dxfId="2" priority="3" operator="lessThan">
      <formula>0</formula>
    </cfRule>
    <cfRule type="cellIs" dxfId="1" priority="2" operator="greaterThan">
      <formula>100</formula>
    </cfRule>
  </conditionalFormatting>
  <conditionalFormatting sqref="I18">
    <cfRule type="cellIs" dxfId="0" priority="1" operator="lessThan">
      <formula>0</formula>
    </cfRule>
  </conditionalFormatting>
  <pageMargins left="0.7" right="0.7" top="0.78740157499999996" bottom="0.78740157499999996" header="0.3" footer="0.3"/>
  <pageSetup paperSize="9" scale="65"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
  <sheetViews>
    <sheetView workbookViewId="0">
      <selection activeCell="B1" sqref="B1"/>
    </sheetView>
  </sheetViews>
  <sheetFormatPr baseColWidth="10" defaultRowHeight="12.75"/>
  <cols>
    <col min="1" max="1" width="58" customWidth="1"/>
  </cols>
  <sheetData>
    <row r="2" spans="1:2">
      <c r="A2" s="39" t="s">
        <v>11</v>
      </c>
      <c r="B2" t="b">
        <v>1</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3FB08AACC0646040B0A2DBF33500BFA8" ma:contentTypeVersion="13" ma:contentTypeDescription="Ein neues Dokument erstellen." ma:contentTypeScope="" ma:versionID="cfc69eda75c5ac984af37f6e5bd33b5c">
  <xsd:schema xmlns:xsd="http://www.w3.org/2001/XMLSchema" xmlns:xs="http://www.w3.org/2001/XMLSchema" xmlns:p="http://schemas.microsoft.com/office/2006/metadata/properties" xmlns:ns2="1934966c-ec37-4e59-8b44-db5a8732b60b" xmlns:ns3="01dfe1d6-4a43-4a05-ba47-a6f2d0a93262" targetNamespace="http://schemas.microsoft.com/office/2006/metadata/properties" ma:root="true" ma:fieldsID="85a45067cfd45b1321d9f5a7a5d3fea4" ns2:_="" ns3:_="">
    <xsd:import namespace="1934966c-ec37-4e59-8b44-db5a8732b60b"/>
    <xsd:import namespace="01dfe1d6-4a43-4a05-ba47-a6f2d0a9326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4966c-ec37-4e59-8b44-db5a8732b60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1dfe1d6-4a43-4a05-ba47-a6f2d0a93262" elementFormDefault="qualified">
    <xsd:import namespace="http://schemas.microsoft.com/office/2006/documentManagement/types"/>
    <xsd:import namespace="http://schemas.microsoft.com/office/infopath/2007/PartnerControls"/>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679EC5-E0F9-4BA7-ACAB-C28BBB938CCE}">
  <ds:schemaRefs>
    <ds:schemaRef ds:uri="http://schemas.microsoft.com/sharepoint/v3/contenttype/forms"/>
  </ds:schemaRefs>
</ds:datastoreItem>
</file>

<file path=customXml/itemProps2.xml><?xml version="1.0" encoding="utf-8"?>
<ds:datastoreItem xmlns:ds="http://schemas.openxmlformats.org/officeDocument/2006/customXml" ds:itemID="{D8765941-79FD-4D99-BDB6-660B88F024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4966c-ec37-4e59-8b44-db5a8732b60b"/>
    <ds:schemaRef ds:uri="01dfe1d6-4a43-4a05-ba47-a6f2d0a932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02075B-C6A2-4785-80FF-E26313425DBA}">
  <ds:schemaRefs>
    <ds:schemaRef ds:uri="http://schemas.microsoft.com/office/2006/documentManagement/types"/>
    <ds:schemaRef ds:uri="http://schemas.microsoft.com/office/infopath/2007/PartnerControls"/>
    <ds:schemaRef ds:uri="1934966c-ec37-4e59-8b44-db5a8732b60b"/>
    <ds:schemaRef ds:uri="http://purl.org/dc/elements/1.1/"/>
    <ds:schemaRef ds:uri="http://schemas.microsoft.com/office/2006/metadata/properties"/>
    <ds:schemaRef ds:uri="01dfe1d6-4a43-4a05-ba47-a6f2d0a93262"/>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Erläuterung</vt:lpstr>
      <vt:lpstr>Basisdatenblatt</vt:lpstr>
      <vt:lpstr>Reduktion N-Emissionen</vt:lpstr>
      <vt:lpstr>WErte</vt:lpstr>
      <vt:lpstr>Basisdatenblatt!Druckbereich</vt:lpstr>
      <vt:lpstr>Erläuterung!Druckbereich</vt:lpstr>
      <vt:lpstr>'Reduktion N-Emissionen'!Druckbereich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Kommunalrichtlinie 4.2.7g Stickstoffemissionen Faulschlamm</dc:title>
  <dc:subject>Nationale Klimaschutzinitiative - Kommunalrichtlinie</dc:subject>
  <cp:keywords>Klimaschutz; NKI; Kommunalrichtlinie; Kommune; Projektförderung; Förderschwerpunkt; Abwasser; Abwasserbehandlung; Faulschlamm; Stickstoff</cp:keywords>
  <cp:lastModifiedBy>Niels Kirstein</cp:lastModifiedBy>
  <cp:lastPrinted>2021-11-23T18:14:08Z</cp:lastPrinted>
  <dcterms:created xsi:type="dcterms:W3CDTF">2002-06-03T11:56:04Z</dcterms:created>
  <dcterms:modified xsi:type="dcterms:W3CDTF">2023-02-20T14:32:25Z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0x0101003FB08AACC0646040B0A2DBF33500BFA8</vt:lpwstr>
  </property>
</Properties>
</file>