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07238C99-CC98-4AC5-ACFF-409257841E1F}" xr6:coauthVersionLast="47" xr6:coauthVersionMax="47" xr10:uidLastSave="{00000000-0000-0000-0000-000000000000}"/>
  <workbookProtection workbookAlgorithmName="SHA-512" workbookHashValue="vvfGmlCOexEVm/+kujF6MJ6Su65W0+eg2FtKG4xF4v+OO44XZrukc/d69vty9Lx0yfw2pFhW6AMcNWu94/6YPg==" workbookSaltValue="WnVziiTj05FDzu1caoz6lA==" workbookSpinCount="100000" lockStructure="1"/>
  <bookViews>
    <workbookView xWindow="28680" yWindow="-120" windowWidth="38640" windowHeight="21120" tabRatio="881" firstSheet="1" activeTab="1" xr2:uid="{00000000-000D-0000-FFFF-FFFF00000000}"/>
  </bookViews>
  <sheets>
    <sheet name="Anleitung_PROTOTYP" sheetId="78" state="hidden" r:id="rId1"/>
    <sheet name="Basisdatenblatt" sheetId="12" r:id="rId2"/>
    <sheet name="Maßnahme" sheetId="60" r:id="rId3"/>
    <sheet name="Gaserfassung" sheetId="77" r:id="rId4"/>
    <sheet name="Gasbrunnen" sheetId="79" r:id="rId5"/>
    <sheet name="Gasbehandlung" sheetId="80" r:id="rId6"/>
    <sheet name="WErte" sheetId="50" state="hidden" r:id="rId7"/>
    <sheet name="Bilder" sheetId="64" state="hidden" r:id="rId8"/>
    <sheet name="Ausgabentab. Faulung" sheetId="62" state="hidden" r:id="rId9"/>
  </sheets>
  <externalReferences>
    <externalReference r:id="rId10"/>
  </externalReferences>
  <definedNames>
    <definedName name="Anteil_MSplit_MIV" localSheetId="5">'[1]IM 1'!#REF!</definedName>
    <definedName name="Anteil_MSplit_MIV" localSheetId="4">'[1]IM 1'!#REF!</definedName>
    <definedName name="Anteil_MSplit_MIV">'[1]IM 1'!#REF!</definedName>
    <definedName name="Antragsteller">[1]Basisdaten!$I$11</definedName>
    <definedName name="Ausgaben_Errichtung" localSheetId="5">'[1]IM 1'!#REF!</definedName>
    <definedName name="Ausgaben_Errichtung" localSheetId="4">'[1]IM 1'!#REF!</definedName>
    <definedName name="Ausgaben_Errichtung">'[1]IM 1'!#REF!</definedName>
    <definedName name="B_R" localSheetId="5">'[1]IM 1'!#REF!</definedName>
    <definedName name="B_R" localSheetId="4">'[1]IM 1'!#REF!</definedName>
    <definedName name="B_R">'[1]IM 1'!#REF!</definedName>
    <definedName name="B_R_100" localSheetId="5">'[1]IM 1'!#REF!</definedName>
    <definedName name="B_R_100" localSheetId="4">'[1]IM 1'!#REF!</definedName>
    <definedName name="B_R_100">'[1]IM 1'!#REF!</definedName>
    <definedName name="BA_Aktiv">'[1]IM 1'!$C$220</definedName>
    <definedName name="BA_Auswahl">[1]Berechnungen!$O$2</definedName>
    <definedName name="BA_CO2" localSheetId="5">'[1]IM 1'!#REF!</definedName>
    <definedName name="BA_CO2" localSheetId="4">'[1]IM 1'!#REF!</definedName>
    <definedName name="BA_CO2">'[1]IM 1'!#REF!</definedName>
    <definedName name="BA_Stellplätze" localSheetId="5">'[1]IM 1'!#REF!</definedName>
    <definedName name="BA_Stellplätze" localSheetId="4">'[1]IM 1'!#REF!</definedName>
    <definedName name="BA_Stellplätze">'[1]IM 1'!#REF!</definedName>
    <definedName name="BA_Zubau" localSheetId="5">'[1]IM 1'!#REF!</definedName>
    <definedName name="BA_Zubau" localSheetId="4">'[1]IM 1'!#REF!</definedName>
    <definedName name="BA_Zubau">'[1]IM 1'!#REF!</definedName>
    <definedName name="Beginn_Baumaßnahmen">[1]Basisdaten!$I$12</definedName>
    <definedName name="BeginnBZR">[1]Basisdaten!$I$13</definedName>
    <definedName name="Beschreibung" localSheetId="5">'[1]IM 1'!#REF!</definedName>
    <definedName name="Beschreibung" localSheetId="4">'[1]IM 1'!#REF!</definedName>
    <definedName name="Beschreibung">'[1]IM 1'!#REF!</definedName>
    <definedName name="Beschreibung_Verknüpfung" localSheetId="5">'[1]IM 1'!#REF!</definedName>
    <definedName name="Beschreibung_Verknüpfung" localSheetId="4">'[1]IM 1'!#REF!</definedName>
    <definedName name="Beschreibung_Verknüpfung">'[1]IM 1'!#REF!</definedName>
    <definedName name="Bestandsaufnahme" localSheetId="5">'[1]IM 1'!#REF!</definedName>
    <definedName name="Bestandsaufnahme" localSheetId="4">'[1]IM 1'!#REF!</definedName>
    <definedName name="Bestandsaufnahme">'[1]IM 1'!#REF!</definedName>
    <definedName name="Betrieb_Sammelschließanlage" localSheetId="5">'[1]IM 1'!#REF!</definedName>
    <definedName name="Betrieb_Sammelschließanlage" localSheetId="4">'[1]IM 1'!#REF!</definedName>
    <definedName name="Betrieb_Sammelschließanlage">'[1]IM 1'!#REF!</definedName>
    <definedName name="BR_Hinweis" localSheetId="5">[1]Basisdaten!#REF!</definedName>
    <definedName name="BR_Hinweis" localSheetId="4">[1]Basisdaten!#REF!</definedName>
    <definedName name="BR_Hinweis">[1]Basisdaten!#REF!</definedName>
    <definedName name="DD_Betrieb_Sammelschließanlage" localSheetId="5">#REF!</definedName>
    <definedName name="DD_Betrieb_Sammelschließanlage" localSheetId="4">#REF!</definedName>
    <definedName name="DD_Betrieb_Sammelschließanlage">#REF!</definedName>
    <definedName name="DD_Einheiten" localSheetId="5">#REF!</definedName>
    <definedName name="DD_Einheiten" localSheetId="4">#REF!</definedName>
    <definedName name="DD_Einheiten">#REF!</definedName>
    <definedName name="DD_Matrix_Bestätigung" localSheetId="5">#REF!</definedName>
    <definedName name="DD_Matrix_Bestätigung" localSheetId="4">#REF!</definedName>
    <definedName name="DD_Matrix_Bestätigung">#REF!</definedName>
    <definedName name="DD_RA_Art" localSheetId="5">#REF!</definedName>
    <definedName name="DD_RA_Art" localSheetId="4">#REF!</definedName>
    <definedName name="DD_RA_Art">#REF!</definedName>
    <definedName name="DD_RA_Bauform" localSheetId="5">#REF!</definedName>
    <definedName name="DD_RA_Bauform" localSheetId="4">#REF!</definedName>
    <definedName name="DD_RA_Bauform">#REF!</definedName>
    <definedName name="DD_RA_KA_Art" localSheetId="5">#REF!</definedName>
    <definedName name="DD_RA_KA_Art" localSheetId="4">#REF!</definedName>
    <definedName name="DD_RA_KA_Art">#REF!</definedName>
    <definedName name="DD_RA_Parker" localSheetId="5">#REF!</definedName>
    <definedName name="DD_RA_Parker" localSheetId="4">#REF!</definedName>
    <definedName name="DD_RA_Parker">#REF!</definedName>
    <definedName name="DD_RA_Seite" localSheetId="5">#REF!</definedName>
    <definedName name="DD_RA_Seite" localSheetId="4">#REF!</definedName>
    <definedName name="DD_RA_Seite">#REF!</definedName>
    <definedName name="_xlnm.Print_Area" localSheetId="1">Basisdatenblatt!$B$2:$I$37</definedName>
    <definedName name="_xlnm.Print_Area" localSheetId="5">Gasbehandlung!$A$1:$C$127</definedName>
    <definedName name="_xlnm.Print_Area" localSheetId="4">Gasbrunnen!$A$1:$C$72</definedName>
    <definedName name="_xlnm.Print_Area" localSheetId="3">Gaserfassung!$A$1:$C$127</definedName>
    <definedName name="_xlnm.Print_Area" localSheetId="2">Maßnahme!$B$2:$I$34</definedName>
    <definedName name="Eigentum" localSheetId="5">'[1]IM 1'!#REF!</definedName>
    <definedName name="Eigentum" localSheetId="4">'[1]IM 1'!#REF!</definedName>
    <definedName name="Eigentum">'[1]IM 1'!#REF!</definedName>
    <definedName name="Einwohnerzahl" localSheetId="5">'[1]IM 1'!#REF!</definedName>
    <definedName name="Einwohnerzahl" localSheetId="4">'[1]IM 1'!#REF!</definedName>
    <definedName name="Einwohnerzahl">'[1]IM 1'!#REF!</definedName>
    <definedName name="Freie_zugänglichkeit" localSheetId="5">'[1]IM 1'!#REF!</definedName>
    <definedName name="Freie_zugänglichkeit" localSheetId="4">'[1]IM 1'!#REF!</definedName>
    <definedName name="Freie_zugänglichkeit">'[1]IM 1'!#REF!</definedName>
    <definedName name="Gemeindeschlüssel" localSheetId="5">'[1]IM 1'!#REF!</definedName>
    <definedName name="Gemeindeschlüssel" localSheetId="4">'[1]IM 1'!#REF!</definedName>
    <definedName name="Gemeindeschlüssel">'[1]IM 1'!#REF!</definedName>
    <definedName name="Gesamtausgaben_Inv">[1]Basisdaten!$I$37</definedName>
    <definedName name="janein" localSheetId="5">#REF!</definedName>
    <definedName name="janein" localSheetId="4">#REF!</definedName>
    <definedName name="janein">#REF!</definedName>
    <definedName name="Lebensdauer" localSheetId="5">'[1]IM 1'!#REF!</definedName>
    <definedName name="Lebensdauer" localSheetId="4">'[1]IM 1'!#REF!</definedName>
    <definedName name="Lebensdauer">'[1]IM 1'!#REF!</definedName>
    <definedName name="LP_8" localSheetId="5">[1]Basisdaten!#REF!</definedName>
    <definedName name="LP_8" localSheetId="4">[1]Basisdaten!#REF!</definedName>
    <definedName name="LP_8">[1]Basisdaten!#REF!</definedName>
    <definedName name="LP_8_max" localSheetId="5">[1]Basisdaten!#REF!</definedName>
    <definedName name="LP_8_max" localSheetId="4">[1]Basisdaten!#REF!</definedName>
    <definedName name="LP_8_max">[1]Basisdaten!#REF!</definedName>
    <definedName name="MIV_Tag" localSheetId="5">'[1]IM 1'!#REF!</definedName>
    <definedName name="MIV_Tag" localSheetId="4">'[1]IM 1'!#REF!</definedName>
    <definedName name="MIV_Tag">'[1]IM 1'!#REF!</definedName>
    <definedName name="MSplit_bekannt" localSheetId="5">'[1]IM 1'!#REF!</definedName>
    <definedName name="MSplit_bekannt" localSheetId="4">'[1]IM 1'!#REF!</definedName>
    <definedName name="MSplit_bekannt">'[1]IM 1'!#REF!</definedName>
    <definedName name="MSplit_MIV" localSheetId="5">'[1]IM 1'!#REF!</definedName>
    <definedName name="MSplit_MIV" localSheetId="4">'[1]IM 1'!#REF!</definedName>
    <definedName name="MSplit_MIV">'[1]IM 1'!#REF!</definedName>
    <definedName name="Netzeinspeisung" localSheetId="5">'[1]IM 1'!#REF!</definedName>
    <definedName name="Netzeinspeisung" localSheetId="4">'[1]IM 1'!#REF!</definedName>
    <definedName name="Netzeinspeisung">'[1]IM 1'!#REF!</definedName>
    <definedName name="Nutztage" localSheetId="5">'[1]IM 1'!#REF!</definedName>
    <definedName name="Nutztage" localSheetId="4">'[1]IM 1'!#REF!</definedName>
    <definedName name="Nutztage">'[1]IM 1'!#REF!</definedName>
    <definedName name="PL_Abfr_RA_Ges" localSheetId="5">[1]Berechnungen!#REF!</definedName>
    <definedName name="PL_Abfr_RA_Ges" localSheetId="4">[1]Berechnungen!#REF!</definedName>
    <definedName name="PL_Abfr_RA_Ges">[1]Berechnungen!#REF!</definedName>
    <definedName name="plausi_Basis">[1]Berechnungen!$P$2</definedName>
    <definedName name="Saniert" localSheetId="5">'[1]IM 1'!#REF!</definedName>
    <definedName name="Saniert" localSheetId="4">'[1]IM 1'!#REF!</definedName>
    <definedName name="Saniert">'[1]IM 1'!#REF!</definedName>
    <definedName name="Standortname">'[1]IM 1'!$E$7</definedName>
    <definedName name="Stellplätze_alt" localSheetId="5">'[1]IM 1'!#REF!</definedName>
    <definedName name="Stellplätze_alt" localSheetId="4">'[1]IM 1'!#REF!</definedName>
    <definedName name="Stellplätze_alt">'[1]IM 1'!#REF!</definedName>
    <definedName name="THG_Jahr" localSheetId="5">'[1]IM 1'!#REF!</definedName>
    <definedName name="THG_Jahr" localSheetId="4">'[1]IM 1'!#REF!</definedName>
    <definedName name="THG_Jahr">'[1]IM 1'!#REF!</definedName>
    <definedName name="THG_Weg" localSheetId="5">'[1]IM 1'!#REF!</definedName>
    <definedName name="THG_Weg" localSheetId="4">'[1]IM 1'!#REF!</definedName>
    <definedName name="THG_Weg">'[1]IM 1'!#REF!</definedName>
    <definedName name="txt_Bewilligungszeitraum">[1]Hinweistexte!$B$27</definedName>
    <definedName name="Verfügung_Art" localSheetId="5">'[1]IM 1'!#REF!</definedName>
    <definedName name="Verfügung_Art" localSheetId="4">'[1]IM 1'!#REF!</definedName>
    <definedName name="Verfügung_Art">'[1]IM 1'!#REF!</definedName>
    <definedName name="Verfügung_Datum" localSheetId="5">'[1]IM 1'!#REF!</definedName>
    <definedName name="Verfügung_Datum" localSheetId="4">'[1]IM 1'!#REF!</definedName>
    <definedName name="Verfügung_Datum">'[1]IM 1'!#REF!</definedName>
    <definedName name="Verfügungsberechtigung" localSheetId="5">'[1]IM 1'!#REF!</definedName>
    <definedName name="Verfügungsberechtigung" localSheetId="4">'[1]IM 1'!#REF!</definedName>
    <definedName name="Verfügungsberechtigung">'[1]IM 1'!#REF!</definedName>
    <definedName name="Verfügungsberechtigung_zeitnah" localSheetId="5">'[1]IM 1'!#REF!</definedName>
    <definedName name="Verfügungsberechtigung_zeitnah" localSheetId="4">'[1]IM 1'!#REF!</definedName>
    <definedName name="Verfügungsberechtigung_zeitnah">'[1]IM 1'!#REF!</definedName>
    <definedName name="Verknüpfung" localSheetId="5">'[1]IM 1'!#REF!</definedName>
    <definedName name="Verknüpfung" localSheetId="4">'[1]IM 1'!#REF!</definedName>
    <definedName name="Verknüpfung">'[1]IM 1'!#REF!</definedName>
    <definedName name="Vorhabentitel">[1]Basisdaten!$D$9</definedName>
    <definedName name="Wege_Tag" localSheetId="5">'[1]IM 1'!#REF!</definedName>
    <definedName name="Wege_Tag" localSheetId="4">'[1]IM 1'!#REF!</definedName>
    <definedName name="Wege_Tag">'[1]IM 1'!#REF!</definedName>
    <definedName name="Zusätzliche_Wege_Fahrrad" localSheetId="5">'[1]IM 1'!#REF!</definedName>
    <definedName name="Zusätzliche_Wege_Fahrrad" localSheetId="4">'[1]IM 1'!#REF!</definedName>
    <definedName name="Zusätzliche_Wege_Fahrrad">'[1]IM 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77" l="1"/>
  <c r="C11" i="77"/>
  <c r="D16" i="77"/>
  <c r="D24" i="77"/>
  <c r="D40" i="77"/>
  <c r="D47" i="77"/>
  <c r="D52" i="77"/>
  <c r="D65" i="77"/>
  <c r="C66" i="77"/>
  <c r="D69" i="77"/>
  <c r="D73" i="77"/>
  <c r="D76" i="77"/>
  <c r="D83" i="77"/>
  <c r="D91" i="77"/>
  <c r="C92" i="77"/>
  <c r="D97" i="77"/>
  <c r="D104" i="77"/>
  <c r="D109" i="77"/>
  <c r="D113" i="77"/>
  <c r="D121" i="77"/>
  <c r="C122" i="77"/>
  <c r="D125" i="77"/>
  <c r="H13" i="77" l="1"/>
  <c r="C2" i="77"/>
  <c r="D125" i="80" l="1"/>
  <c r="C122" i="80"/>
  <c r="D121" i="80"/>
  <c r="D113" i="80"/>
  <c r="D109" i="80"/>
  <c r="D104" i="80"/>
  <c r="D97" i="80"/>
  <c r="C92" i="80"/>
  <c r="D91" i="80"/>
  <c r="D83" i="80"/>
  <c r="D76" i="80"/>
  <c r="D73" i="80"/>
  <c r="D69" i="80"/>
  <c r="C66" i="80"/>
  <c r="D65" i="80"/>
  <c r="D52" i="80"/>
  <c r="D47" i="80"/>
  <c r="D40" i="80"/>
  <c r="D24" i="80"/>
  <c r="D16" i="80"/>
  <c r="C11" i="80"/>
  <c r="H12" i="60" s="1"/>
  <c r="C4" i="80"/>
  <c r="D70" i="79"/>
  <c r="C67" i="79"/>
  <c r="H15" i="60" s="1"/>
  <c r="D66" i="79"/>
  <c r="D58" i="79"/>
  <c r="D54" i="79"/>
  <c r="D49" i="79"/>
  <c r="D42" i="79"/>
  <c r="C37" i="79"/>
  <c r="H14" i="60" s="1"/>
  <c r="D36" i="79"/>
  <c r="D28" i="79"/>
  <c r="D21" i="79"/>
  <c r="D18" i="79"/>
  <c r="D14" i="79"/>
  <c r="C11" i="79"/>
  <c r="H13" i="60" s="1"/>
  <c r="C4" i="79"/>
  <c r="H11" i="60" s="1"/>
  <c r="C2" i="80" l="1"/>
  <c r="C2" i="79"/>
  <c r="H20" i="60"/>
  <c r="F21" i="12" l="1"/>
  <c r="C33" i="60"/>
  <c r="C32" i="60"/>
  <c r="C30" i="60"/>
  <c r="H25" i="60" l="1"/>
  <c r="C27" i="60" s="1"/>
  <c r="I33" i="60" s="1"/>
  <c r="H16" i="60" l="1"/>
  <c r="F17" i="12" s="1"/>
  <c r="F19" i="12" l="1"/>
  <c r="H37" i="12" s="1"/>
  <c r="D37" i="12" s="1"/>
  <c r="F23" i="12" l="1"/>
</calcChain>
</file>

<file path=xl/sharedStrings.xml><?xml version="1.0" encoding="utf-8"?>
<sst xmlns="http://schemas.openxmlformats.org/spreadsheetml/2006/main" count="757" uniqueCount="371">
  <si>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</si>
  <si>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</si>
  <si>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</si>
  <si>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</si>
  <si>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</si>
  <si>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</si>
  <si>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</si>
  <si>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</si>
  <si>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</si>
  <si>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</si>
  <si>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</si>
  <si>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</si>
  <si>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</si>
  <si>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</si>
  <si>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</si>
  <si>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</si>
  <si>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</si>
  <si>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</si>
  <si>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</si>
  <si>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</si>
  <si>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</si>
  <si>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</si>
  <si>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</si>
  <si>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</si>
  <si>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</si>
  <si>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</si>
  <si>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</si>
  <si>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</si>
  <si>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</si>
  <si>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</si>
  <si>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</si>
  <si>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</si>
  <si>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</si>
  <si>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</si>
  <si>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</si>
  <si>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</si>
  <si>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</si>
  <si>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</si>
  <si>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</si>
  <si>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</si>
  <si>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</si>
  <si>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</si>
  <si>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</si>
  <si>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</si>
  <si>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</si>
  <si>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</si>
  <si>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</si>
  <si>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</si>
  <si>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</si>
  <si>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</si>
  <si>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</si>
  <si>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</si>
  <si>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</si>
  <si>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</si>
  <si>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</si>
  <si>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</si>
  <si>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</si>
  <si>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</si>
  <si>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</si>
  <si>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</si>
  <si>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</si>
  <si>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</si>
  <si>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</si>
  <si>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</si>
  <si>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</si>
  <si>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</si>
  <si>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</si>
  <si>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</si>
  <si>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</si>
  <si>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</si>
  <si>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</si>
  <si>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</si>
  <si>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</si>
  <si>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</si>
  <si>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</si>
  <si>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</si>
  <si>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</si>
  <si>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</si>
  <si>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</si>
  <si>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</si>
  <si>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</si>
  <si>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</si>
  <si>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</si>
  <si>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</si>
  <si>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</si>
  <si>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</si>
  <si>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</si>
  <si>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</si>
  <si>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</si>
  <si>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</si>
  <si>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</si>
  <si>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</si>
  <si>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</si>
  <si>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</si>
  <si>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</si>
  <si>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</si>
  <si>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</si>
  <si>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</si>
  <si>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</si>
  <si>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</si>
  <si>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</si>
  <si>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</si>
  <si>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</si>
  <si>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</si>
  <si>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</si>
  <si>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</si>
  <si>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</si>
  <si>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</si>
  <si>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</si>
  <si>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</si>
  <si>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</si>
  <si>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</si>
  <si>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</si>
  <si>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</si>
  <si>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</si>
  <si>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</si>
  <si>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</si>
  <si>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</si>
  <si>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</si>
  <si>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</si>
  <si>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</si>
  <si>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</si>
  <si>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</si>
  <si>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</si>
  <si>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</si>
  <si>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</si>
  <si>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</si>
  <si>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</si>
  <si>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</si>
  <si>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</si>
  <si>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</si>
  <si>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</si>
  <si>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</si>
  <si>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</si>
  <si>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</si>
  <si>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</si>
  <si>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</si>
  <si>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</si>
  <si>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</si>
  <si>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</si>
  <si>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</si>
  <si>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</si>
  <si>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</si>
  <si>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</si>
  <si>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</si>
  <si>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</si>
  <si>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</si>
  <si>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</si>
  <si>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</si>
  <si>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</si>
  <si>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</si>
  <si>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</si>
  <si>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</si>
  <si>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</si>
  <si>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</si>
  <si>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</si>
  <si>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</si>
  <si>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</si>
  <si>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</si>
  <si>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</si>
  <si>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</si>
  <si>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</si>
  <si>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</si>
  <si>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</si>
  <si>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</si>
  <si>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</si>
  <si>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</si>
  <si>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</si>
  <si>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</si>
  <si>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</si>
  <si>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</si>
  <si>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</si>
  <si>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</si>
  <si>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</si>
  <si>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</si>
  <si>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</si>
  <si>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</si>
  <si>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</si>
  <si>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</si>
  <si>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</si>
  <si>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</si>
  <si>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</si>
  <si>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</si>
  <si>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</si>
  <si>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</si>
  <si>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</si>
  <si>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</si>
  <si>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</si>
  <si>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</si>
  <si>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</si>
  <si>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</si>
  <si>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</si>
  <si>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</si>
  <si>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</si>
  <si>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</si>
  <si>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</si>
  <si>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</si>
  <si>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</si>
  <si>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</si>
  <si>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</si>
  <si>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</si>
  <si>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</si>
  <si>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</si>
  <si>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</si>
  <si>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</si>
  <si>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</si>
  <si>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</si>
  <si>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</si>
  <si>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</si>
  <si>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</si>
  <si>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</si>
  <si>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</si>
  <si>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</si>
  <si>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</si>
  <si>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</si>
  <si>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</si>
  <si>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</si>
  <si>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</si>
  <si>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</si>
  <si>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</si>
  <si>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</si>
  <si>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</si>
  <si>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</si>
  <si>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</si>
  <si>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</si>
  <si>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</si>
  <si>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</si>
  <si>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</si>
  <si>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</si>
  <si>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</si>
  <si>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</si>
  <si>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</si>
  <si>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</si>
  <si>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</si>
  <si>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</si>
  <si>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</si>
  <si>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</si>
  <si>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</si>
  <si>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</si>
  <si>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</si>
  <si>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</si>
  <si>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</si>
  <si>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</si>
  <si>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</si>
  <si>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</si>
  <si>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</si>
  <si>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</si>
  <si>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</si>
  <si>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t>385 Einbauten in Konstruktionen des Ingenieurbaus</t>
  </si>
  <si>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</si>
  <si>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</si>
  <si>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</si>
  <si>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</si>
  <si>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</si>
  <si>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t>379 Sonstiges zur KG 370</t>
  </si>
  <si>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</si>
  <si>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</si>
  <si>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</si>
  <si>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</si>
  <si>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</si>
  <si>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</si>
  <si>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</si>
  <si>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</si>
  <si>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</si>
  <si>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</si>
  <si>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</si>
  <si>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</si>
  <si>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</si>
  <si>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</si>
  <si>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</si>
  <si>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t>545 Überdachungen</t>
  </si>
  <si>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</si>
  <si>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</si>
  <si>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</si>
  <si>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</si>
  <si>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</si>
  <si>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</si>
  <si>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t>553 Anlagen für Gase und Flüssigkeiten</t>
  </si>
  <si>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</si>
  <si>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</si>
  <si>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</si>
  <si>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</si>
  <si>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</si>
  <si>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</si>
  <si>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</si>
  <si>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</si>
  <si>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</si>
  <si>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t>597 Zusätzliche Maßnahmen</t>
  </si>
  <si>
    <t>Anlagen und Maßnahmen, die mehrere Kostengruppen betreffen; Baustellengemeinkosten; Bis zu 5% der zuwendungsfähigen Ausgaben der KG 590</t>
  </si>
  <si>
    <t>599 Sonstiges zur KG 590</t>
  </si>
  <si>
    <t>Steigerung des Gaserfassungsgrad [%]</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</si>
  <si>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</si>
  <si>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</si>
  <si>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</si>
  <si>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</si>
  <si>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</si>
  <si>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</si>
  <si>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</si>
  <si>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Bewilligungsvoraussetzung - Der Gaserfassungsgrad muss um entweder um mindestens 25% oder auf mindestens 60% gesteigert werden.</t>
  </si>
  <si>
    <t>Wir bestätigen, dass die geförderte Maßnahme einer späteren in-situ-Stabilisierung dient.</t>
  </si>
  <si>
    <t>Wir bestätigen, dass die geförderte Maßnahme die energetische Nutzung des gefassten Deponiegases zum Ziel hat bzw. die Effizienz einer bestehenden energetischen Nutzung erhöht wird.</t>
  </si>
  <si>
    <t>Ort/Name der Siedlungsabfalldeponie</t>
  </si>
  <si>
    <r>
      <t xml:space="preserve">Die beantragte Maßnahme unter Nummer 4.2.6 c)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 (per E-Mail, PROFI-Online oder postalisch).</t>
    </r>
  </si>
  <si>
    <t>Eingesparte THG-Emissionen [t CO2-Äq]</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</si>
  <si>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</si>
  <si>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prognostizierte THG-Emissionen über die Wirkungsdauer OHNE Maßnahme(n) [t CO2-Äq]</t>
  </si>
  <si>
    <t>prognostizierte THG-Emissionen über die Wirkungsdauer MIT Maßnahme(n) [t CO2-Äq]</t>
  </si>
  <si>
    <t>Gaserfassungsgrad der aktuellen Deponiesituation [%]</t>
  </si>
  <si>
    <t>Gaserfassungsgrad nach geplanter Optimierung der Gaserfassung [%]</t>
  </si>
  <si>
    <r>
      <rPr>
        <b/>
        <sz val="10"/>
        <rFont val="Arial"/>
        <family val="2"/>
      </rPr>
      <t>Seitenzahl(en) der Studie</t>
    </r>
    <r>
      <rPr>
        <sz val="10"/>
        <rFont val="Arial"/>
        <family val="2"/>
      </rPr>
      <t xml:space="preserve"> der Steigerung des Gaserfassungsgrad</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</si>
  <si>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</si>
  <si>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</si>
  <si>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</si>
  <si>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rPr>
        <b/>
        <sz val="10"/>
        <color rgb="FF008A3E"/>
        <rFont val="Arial"/>
        <family val="2"/>
      </rPr>
      <t>Zuwendungsfähige Maßnahmen:</t>
    </r>
    <r>
      <rPr>
        <b/>
        <sz val="10"/>
        <color rgb="FFFF0000"/>
        <rFont val="Arial"/>
        <family val="2"/>
      </rPr>
      <t xml:space="preserve">
</t>
    </r>
    <r>
      <rPr>
        <sz val="10"/>
        <rFont val="Wingdings"/>
        <charset val="2"/>
      </rPr>
      <t></t>
    </r>
    <r>
      <rPr>
        <sz val="10"/>
        <rFont val="Arial"/>
        <family val="2"/>
      </rPr>
      <t xml:space="preserve">Technologische Einrichtungen und Aggregate zur verbesserten Fassung und Behandlung der Deponiegase
</t>
    </r>
    <r>
      <rPr>
        <sz val="10"/>
        <rFont val="Wingdings"/>
        <charset val="2"/>
      </rPr>
      <t></t>
    </r>
    <r>
      <rPr>
        <sz val="10"/>
        <rFont val="Arial"/>
        <family val="2"/>
      </rPr>
      <t xml:space="preserve">Technologien zur Verbesserung der Gasreinigung und -aufbereitung
</t>
    </r>
    <r>
      <rPr>
        <sz val="10"/>
        <rFont val="Wingdings"/>
        <charset val="2"/>
      </rPr>
      <t></t>
    </r>
    <r>
      <rPr>
        <sz val="10"/>
        <rFont val="Arial"/>
        <family val="2"/>
      </rPr>
      <t xml:space="preserve">Technologien zur energetischen Nutzung von Schwachgas zur Produktion von Eigenstrom 
</t>
    </r>
    <r>
      <rPr>
        <sz val="10"/>
        <rFont val="Wingdings"/>
        <charset val="2"/>
      </rPr>
      <t></t>
    </r>
    <r>
      <rPr>
        <sz val="10"/>
        <rFont val="Arial"/>
        <family val="2"/>
      </rPr>
      <t xml:space="preserve">Mess- und Regelungstechnik
</t>
    </r>
    <r>
      <rPr>
        <sz val="10"/>
        <rFont val="Wingdings"/>
        <charset val="2"/>
      </rPr>
      <t></t>
    </r>
    <r>
      <rPr>
        <sz val="10"/>
        <rFont val="Arial"/>
        <family val="2"/>
      </rPr>
      <t>Bauliche Maßnahmen, sofern diese für die Verbesserung des Gaserfassungsprozesses und einer späteren aeroben In-situ-Stabilisierung dienen
•Ertüchtigung bestehender und Errichtung neuer, notwendiger Gasbrunnen</t>
    </r>
    <r>
      <rPr>
        <sz val="10"/>
        <color rgb="FFFF0000"/>
        <rFont val="Arial"/>
        <family val="2"/>
      </rPr>
      <t xml:space="preserve">
</t>
    </r>
    <r>
      <rPr>
        <sz val="10"/>
        <rFont val="Wingdings"/>
        <charset val="2"/>
      </rPr>
      <t/>
    </r>
  </si>
  <si>
    <t>Maßnahmen an Gasbrunnen inkl. Neubau</t>
  </si>
  <si>
    <t>Maßnahmen zur Gasbehandlung (z.B. Schwachgasbehandlungsanlage)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</si>
  <si>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</si>
  <si>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</si>
  <si>
    <t>4.2.6 Maßnahmen zu Förderung klimafreundlicher Abfallwirtschaft - Vorhabenbeschreibung:
c) Optimierte Erfassung von Deponiegasen in Siedlungsabfalldeponien</t>
  </si>
  <si>
    <t>Pfahlgründung einschließlich der Roste; Verankerungen</t>
  </si>
  <si>
    <t>Sonstige Öffnungen</t>
  </si>
  <si>
    <t xml:space="preserve">Sonstige Öffnungen </t>
  </si>
  <si>
    <t>Bekleidungen an Wänden und Stützen einschließlich Putz-, Dichtungs-, Dämm- und Schutzschichten</t>
  </si>
  <si>
    <t>Äußere Bekleidungen an Wänden und Stützen einschließlich Putz-, Dichtungs-, Dämm- und Schutzschichten</t>
  </si>
  <si>
    <t>Innere Bekleidungen an Wänden und Stützen einschließlich Putz-, Dichtungs-, Dämm- und Schutzschichten</t>
  </si>
  <si>
    <t xml:space="preserve">Beläge auf Deckenkonstruktionen einschließlich Estrichen, Dichtungs-, Dämm-, Schutz- und Nutzschichten sowie Schwingböden und Installationsdoppelböden </t>
  </si>
  <si>
    <t>Luken, einschließlich Umrahmungen, Beschlägen und sonstiger Einbauteile</t>
  </si>
  <si>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</si>
  <si>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Tragende Konstruktionen von Dächern, Vordächern, Dachstühlen, Abstützungen und füllender Teile (z. B. Dämmungen,  Hohlkörper)</t>
  </si>
  <si>
    <t>Bis zu 5% der zuwendungsfähigen Ausgaben der KG 360</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</si>
  <si>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</si>
  <si>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</si>
  <si>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Ver- und Entsorgungsanlagen für Gase, Flüssigkeiten</t>
  </si>
  <si>
    <r>
      <t>Mechanische Einbauten (insbesondere in Ingenieurbauten), die einer besonderen Zweckbestimmung des Bauwerks 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</si>
  <si>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Dränagen in Deponien, soweit nicht in den KG 310 bis 360 erfasst</t>
  </si>
  <si>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</si>
  <si>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r>
      <rPr>
        <sz val="9"/>
        <color theme="0" tint="-0.499984740745262"/>
        <rFont val="Arial"/>
        <family val="2"/>
      </rPr>
      <t xml:space="preserve"> </t>
    </r>
    <r>
      <rPr>
        <sz val="9"/>
        <rFont val="Arial"/>
        <family val="2"/>
      </rPr>
      <t>Reinigung vor Inbetriebnahme</t>
    </r>
  </si>
  <si>
    <r>
      <t>410 Gasanlagen</t>
    </r>
    <r>
      <rPr>
        <b/>
        <sz val="10"/>
        <color rgb="FFFF0000"/>
        <rFont val="Arial"/>
        <family val="2"/>
      </rPr>
      <t xml:space="preserve"> </t>
    </r>
    <r>
      <rPr>
        <sz val="10"/>
        <rFont val="Arial"/>
        <family val="2"/>
      </rPr>
      <t xml:space="preserve">(Zu den Gasanlagen gehören) </t>
    </r>
  </si>
  <si>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</si>
  <si>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</si>
  <si>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t xml:space="preserve">477 Verfahrenstechnische Anlagen Gase </t>
  </si>
  <si>
    <t xml:space="preserve">Verfahrenstechnische Anlagen für die Ver- und Entsorgung mit Gasen (z. B. Odorieranlagen) </t>
  </si>
  <si>
    <t>Bis zu 5% der zuwendungsfähigen Ausgaben der KG 470</t>
  </si>
  <si>
    <t xml:space="preserve">Automationsstationen, Bedien-, Anzeige- und Ausgabeeinrichtungen, Hard- und Software,Funktionen,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</si>
  <si>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</si>
  <si>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und Lager-, Misch- und Transportanlagen, Energie- und Bauwasseranschlüsse, Baustraßen, Lager- und Arbeitsplätze, Abdeckungen, Baustrom, Bauwasser)</t>
  </si>
  <si>
    <t>Reinigung vor der Inbetriebnahme</t>
  </si>
  <si>
    <t>Schutzgitter</t>
  </si>
  <si>
    <t xml:space="preserve">Überdachungen, Wetterschutzkonstruktionen einschließlich deren Stützkonstruktionen </t>
  </si>
  <si>
    <t>Abwasserleitungen, Oberflächenentwässerungsanlagen, Sammelgruben</t>
  </si>
  <si>
    <t>Leitungen für Gase</t>
  </si>
  <si>
    <t>Reinigung vor Inbetriebnahme</t>
  </si>
  <si>
    <t>Management zur Inbetriebnahme des Objekts</t>
  </si>
  <si>
    <t xml:space="preserve">Abnahmen (z. B. Prüfung der Tragwerksplanung, Konformitätsprüfungen von Nachhaltigkeitsauditierungen)  </t>
  </si>
  <si>
    <t>410 Gasanlagen</t>
  </si>
  <si>
    <t xml:space="preserve">Automationsstationen, Bedien-, Anzeige- und Ausgabeeinrichtungen, Hard- und Software, Funktionen, Schnittstellen, Feldgeräte, Programmiereinrichtungen  </t>
  </si>
  <si>
    <t>Einrichten, Vorhalten, Betreiben und Räumen der übergeordneten Baustelleneinrichtung (z. B. Material- und Lager-, Misch- und Transportanlagen, Energie- und Bauwasseranschlüsse, Baustraßen, Lager- und Arbeitsplätze, Abdeckungen, Baustrom, Bauwasser</t>
  </si>
  <si>
    <r>
      <t>Pfahlgründung einschließlich der Roste;</t>
    </r>
    <r>
      <rPr>
        <sz val="9"/>
        <color theme="0" tint="-0.499984740745262"/>
        <rFont val="Arial"/>
        <family val="2"/>
      </rPr>
      <t xml:space="preserve"> </t>
    </r>
    <r>
      <rPr>
        <sz val="9"/>
        <rFont val="Arial"/>
        <family val="2"/>
      </rPr>
      <t>Verankerungen</t>
    </r>
  </si>
  <si>
    <t xml:space="preserve">Beläge auf Deckenkonstruktionen einschließlich Estrichen, Dichtungs-, Dämm-, Schutz- und Nutzschichten sowie Schwingböden und Installationsdoppelböden  
</t>
  </si>
  <si>
    <t>Bekleidungen unter Deckenkonstruktionen einschließlich Putz-, Dichtungs-, Dämm- und Schutzschichten und Kombinationsdecken</t>
  </si>
  <si>
    <r>
      <t>410 Gasanlagen</t>
    </r>
    <r>
      <rPr>
        <b/>
        <sz val="10"/>
        <color rgb="FFFF0000"/>
        <rFont val="Arial"/>
        <family val="2"/>
      </rPr>
      <t xml:space="preserve"> </t>
    </r>
  </si>
  <si>
    <r>
      <t>Installationsblöcke</t>
    </r>
    <r>
      <rPr>
        <sz val="9"/>
        <color theme="0" tint="-0.499984740745262"/>
        <rFont val="Arial"/>
        <family val="2"/>
      </rPr>
      <t xml:space="preserve"> </t>
    </r>
    <r>
      <rPr>
        <sz val="9"/>
        <rFont val="Arial"/>
        <family val="2"/>
      </rPr>
      <t>(technischer Anteil); Bis zu 5% der zuwendungsfähigen Ausgaben der KG 410</t>
    </r>
  </si>
  <si>
    <r>
      <t>Einrichten, Vorhalten, Betreiben und Räumen der übergeordneten Baustelleneinrichtung für technische Anlagen ( z. B. Material- und Lager-, Misch- und Transportanlagen, Energie- und Bauwasseranschlüsse, Baustraßen, Lager- und Arbeitsplätze, Abdeckungen,</t>
    </r>
    <r>
      <rPr>
        <sz val="9"/>
        <color theme="0" tint="-0.499984740745262"/>
        <rFont val="Arial"/>
        <family val="2"/>
      </rPr>
      <t xml:space="preserve"> </t>
    </r>
    <r>
      <rPr>
        <sz val="9"/>
        <rFont val="Arial"/>
        <family val="2"/>
      </rPr>
      <t xml:space="preserve"> Baustrom, Bauwasser)</t>
    </r>
  </si>
  <si>
    <t xml:space="preserve">Reinigung vor der Inbetriebnahme </t>
  </si>
  <si>
    <t xml:space="preserve">Abwasserleitungen, Oberflächenentwässerungsanlagen, Sammelgruben </t>
  </si>
  <si>
    <r>
      <t>Einrichten, Vorhalten, Betreiben und Räumen der übergeordneten Baustelleneinrichtung (z. B. Material- und  Lager-,</t>
    </r>
    <r>
      <rPr>
        <sz val="9"/>
        <color theme="0" tint="-0.499984740745262"/>
        <rFont val="Arial"/>
        <family val="2"/>
      </rPr>
      <t xml:space="preserve"> </t>
    </r>
    <r>
      <rPr>
        <sz val="9"/>
        <rFont val="Arial"/>
        <family val="2"/>
      </rPr>
      <t>Misch- und Transportanlagen, Energie- und Bauwasseranschlüsse, Baustraßen, Lager- und Arbeitsplätze, Abdeckungen, Baustrom, Bauwasser</t>
    </r>
  </si>
  <si>
    <t xml:space="preserve">Bedarfs-, Betriebs- und Organisationsplanung zur Inbetriebnahme des Objekts  </t>
  </si>
  <si>
    <t xml:space="preserve">Bedarfs-, Betriebs- und Organisationsplanung  zur Inbetriebnahme des Objekts  </t>
  </si>
  <si>
    <r>
      <rPr>
        <b/>
        <sz val="10"/>
        <color rgb="FFFF0000"/>
        <rFont val="Arial"/>
        <family val="2"/>
      </rPr>
      <t xml:space="preserve">Nicht Zuwendungfähige Maßnahmen: </t>
    </r>
    <r>
      <rPr>
        <sz val="10"/>
        <rFont val="Wingdings"/>
        <charset val="2"/>
      </rPr>
      <t xml:space="preserve">
</t>
    </r>
    <r>
      <rPr>
        <sz val="10"/>
        <rFont val="Arial"/>
        <family val="2"/>
      </rPr>
      <t>Maßnahmen, die nicht der Optimierung der Deponiegaserfassung dienen
</t>
    </r>
    <r>
      <rPr>
        <sz val="10"/>
        <rFont val="Wingdings"/>
        <charset val="2"/>
      </rPr>
      <t></t>
    </r>
    <r>
      <rPr>
        <sz val="10"/>
        <rFont val="Arial"/>
        <family val="2"/>
      </rPr>
      <t>Sonstige Kostengruppen: Temporäre Provisorien, Unvorhergesehens, Warnschilder, Zaunanlagen, Türen/Tore etc., mobile Stationen, Gebäude, welche nicht direkt mit den zuwendungsfähigen Maßnahmen verbunden sind (z.B. extern stehende Betriebsgebäude), Wärmeversorgung, Klimaanlagen, Brauchwasseranlagen, Planungsleistungen nach HOAI</t>
    </r>
    <r>
      <rPr>
        <sz val="10"/>
        <color rgb="FFFF0000"/>
        <rFont val="Arial"/>
        <family val="2"/>
      </rPr>
      <t xml:space="preserve">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</si>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</sst>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s>
  <fonts count="41">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sz val="10"/>
      <color theme="0" tint="-0.499984740745262"/>
      <name val="Arial"/>
      <family val="2"/>
    </font>
    <font>
      <strike/>
      <sz val="9"/>
      <color theme="0" tint="-0.499984740745262"/>
      <name val="Arial"/>
      <family val="2"/>
    </font>
    <font>
      <sz val="9"/>
      <color theme="0" tint="-0.499984740745262"/>
      <name val="Arial"/>
      <family val="2"/>
    </font>
    <font>
      <sz val="10"/>
      <color theme="1"/>
      <name val="Arial"/>
      <family val="2"/>
    </font>
    <font>
      <vertAlign val="subscript"/>
      <sz val="10"/>
      <name val="Arial"/>
      <family val="2"/>
    </font>
    <font>
      <b/>
      <sz val="11"/>
      <name val="Arial"/>
      <family val="2"/>
    </font>
    <font>
      <b/>
      <sz val="14"/>
      <color rgb="FF008A3E"/>
      <name val="Arial"/>
      <family val="2"/>
    </font>
    <font>
      <sz val="10"/>
      <color theme="0"/>
      <name val="Arial"/>
      <family val="2"/>
    </font>
    <font>
      <sz val="11"/>
      <color theme="0" tint="-0.34998626667073579"/>
      <name val="Arial"/>
      <family val="2"/>
    </font>
    <font>
      <b/>
      <sz val="12"/>
      <color theme="0"/>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rgb="FFF2DCDB"/>
        <bgColor indexed="64"/>
      </patternFill>
    </fill>
    <fill>
      <patternFill patternType="solid">
        <fgColor theme="0" tint="-0.3499862666707357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294">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4" fontId="15" fillId="0" borderId="1" xfId="47" applyNumberFormat="1" applyFont="1" applyBorder="1" applyAlignment="1" applyProtection="1">
      <alignment horizontal="center" vertical="center"/>
    </xf>
    <xf numFmtId="0" fontId="3" fillId="0" borderId="1" xfId="0" applyFont="1" applyBorder="1" applyAlignment="1">
      <alignment horizontal="center" vertical="center"/>
    </xf>
    <xf numFmtId="0" fontId="3" fillId="0" borderId="1" xfId="0" applyFont="1" applyBorder="1"/>
    <xf numFmtId="0" fontId="15" fillId="6" borderId="1" xfId="0" applyFont="1" applyFill="1" applyBorder="1"/>
    <xf numFmtId="0" fontId="15" fillId="0" borderId="0" xfId="0" applyFont="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0" applyFont="1" applyAlignment="1">
      <alignment horizontal="center" vertical="center"/>
    </xf>
    <xf numFmtId="0" fontId="1" fillId="0" borderId="0" xfId="5"/>
    <xf numFmtId="0" fontId="1" fillId="0" borderId="0" xfId="5" applyAlignment="1">
      <alignment vertical="center"/>
    </xf>
    <xf numFmtId="0" fontId="1" fillId="0" borderId="0" xfId="0" applyFont="1" applyAlignment="1">
      <alignment horizontal="center"/>
    </xf>
    <xf numFmtId="0" fontId="1" fillId="0" borderId="0" xfId="0" applyFont="1" applyAlignment="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Alignment="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3" fillId="3" borderId="22" xfId="0" applyFont="1" applyFill="1" applyBorder="1"/>
    <xf numFmtId="0" fontId="15"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0" fontId="20" fillId="0" borderId="0" xfId="0" applyFont="1" applyAlignment="1">
      <alignment vertical="center" wrapText="1"/>
    </xf>
    <xf numFmtId="0" fontId="29" fillId="0" borderId="8" xfId="0" applyFont="1" applyBorder="1" applyAlignment="1">
      <alignment horizontal="left" vertical="center"/>
    </xf>
    <xf numFmtId="0" fontId="15" fillId="0" borderId="1" xfId="5" applyFont="1" applyBorder="1" applyAlignment="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Border="1"/>
    <xf numFmtId="0" fontId="15" fillId="0" borderId="12" xfId="0" applyFont="1" applyBorder="1" applyAlignment="1">
      <alignment horizontal="left" vertical="top"/>
    </xf>
    <xf numFmtId="0" fontId="17" fillId="0" borderId="12" xfId="0" applyFont="1" applyBorder="1"/>
    <xf numFmtId="0" fontId="15" fillId="0" borderId="12" xfId="0" applyFont="1" applyBorder="1"/>
    <xf numFmtId="0" fontId="1" fillId="0" borderId="4" xfId="0" applyFont="1" applyBorder="1"/>
    <xf numFmtId="0" fontId="1" fillId="0" borderId="3" xfId="0" applyFont="1" applyBorder="1"/>
    <xf numFmtId="0" fontId="20"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0" fillId="0" borderId="1" xfId="0" applyFont="1" applyBorder="1"/>
    <xf numFmtId="0" fontId="1" fillId="3" borderId="1" xfId="5" applyFill="1" applyBorder="1" applyAlignment="1">
      <alignment vertical="center" wrapText="1"/>
    </xf>
    <xf numFmtId="0" fontId="15"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0" fillId="5" borderId="0" xfId="0" applyFill="1" applyAlignment="1">
      <alignment vertical="center"/>
    </xf>
    <xf numFmtId="194"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2" fontId="1" fillId="0" borderId="10" xfId="0" applyNumberFormat="1" applyFont="1" applyBorder="1" applyAlignment="1" applyProtection="1">
      <alignment horizontal="center" vertical="center"/>
      <protection hidden="1"/>
    </xf>
    <xf numFmtId="0" fontId="3" fillId="0" borderId="0" xfId="0" applyFont="1" applyAlignment="1">
      <alignment horizontal="center" vertical="center"/>
    </xf>
    <xf numFmtId="199" fontId="1" fillId="3" borderId="32" xfId="0" applyNumberFormat="1" applyFont="1" applyFill="1" applyBorder="1" applyAlignment="1" applyProtection="1">
      <alignment horizontal="center" vertical="center"/>
      <protection locked="0"/>
    </xf>
    <xf numFmtId="199" fontId="1" fillId="3" borderId="34"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3" xfId="0" applyNumberFormat="1" applyFont="1" applyFill="1" applyBorder="1" applyAlignment="1" applyProtection="1">
      <alignment horizontal="center" vertical="center"/>
      <protection locked="0"/>
    </xf>
    <xf numFmtId="199" fontId="34" fillId="3" borderId="32"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wrapText="1"/>
      <protection locked="0"/>
    </xf>
    <xf numFmtId="0" fontId="1" fillId="5" borderId="0" xfId="5" applyFill="1" applyAlignment="1">
      <alignment horizontal="left" vertical="center" wrapText="1"/>
    </xf>
    <xf numFmtId="3" fontId="1" fillId="0" borderId="40" xfId="47" applyNumberFormat="1" applyFont="1" applyFill="1" applyBorder="1" applyAlignment="1" applyProtection="1">
      <alignment horizontal="center" vertical="center"/>
      <protection locked="0"/>
    </xf>
    <xf numFmtId="3" fontId="1" fillId="0" borderId="46" xfId="47" applyNumberFormat="1" applyFont="1" applyFill="1" applyBorder="1" applyAlignment="1" applyProtection="1">
      <alignment horizontal="center" vertical="center"/>
      <protection locked="0"/>
    </xf>
    <xf numFmtId="0" fontId="1" fillId="0" borderId="1" xfId="5" applyBorder="1" applyAlignment="1">
      <alignment vertical="center"/>
    </xf>
    <xf numFmtId="0" fontId="1" fillId="0" borderId="15" xfId="5" applyBorder="1" applyAlignment="1">
      <alignment vertical="center"/>
    </xf>
    <xf numFmtId="0" fontId="1" fillId="0" borderId="48" xfId="5" applyBorder="1" applyAlignment="1">
      <alignment vertical="center"/>
    </xf>
    <xf numFmtId="3" fontId="1" fillId="0" borderId="0" xfId="0" applyNumberFormat="1" applyFont="1" applyAlignment="1">
      <alignment vertical="center"/>
    </xf>
    <xf numFmtId="3" fontId="1" fillId="0" borderId="50" xfId="47" applyNumberFormat="1" applyFont="1" applyFill="1" applyBorder="1" applyAlignment="1" applyProtection="1">
      <alignment horizontal="center" vertical="center"/>
      <protection locked="0"/>
    </xf>
    <xf numFmtId="3" fontId="1" fillId="0" borderId="40" xfId="47" applyNumberFormat="1" applyFont="1" applyFill="1" applyBorder="1" applyAlignment="1" applyProtection="1">
      <alignment horizontal="center" vertical="center"/>
    </xf>
    <xf numFmtId="3" fontId="1" fillId="0" borderId="59" xfId="47" applyNumberFormat="1" applyFont="1" applyFill="1" applyBorder="1" applyAlignment="1" applyProtection="1">
      <alignment horizontal="center" vertical="center"/>
    </xf>
    <xf numFmtId="0" fontId="15" fillId="0" borderId="1" xfId="5" applyFont="1" applyBorder="1" applyAlignment="1" applyProtection="1">
      <alignment horizontal="left" vertical="center"/>
      <protection locked="0"/>
    </xf>
    <xf numFmtId="3" fontId="15" fillId="0" borderId="1" xfId="5" applyNumberFormat="1" applyFont="1" applyBorder="1" applyAlignment="1">
      <alignment horizontal="left" vertical="center"/>
    </xf>
    <xf numFmtId="0" fontId="15" fillId="0" borderId="1" xfId="5" applyFont="1" applyBorder="1" applyAlignment="1">
      <alignment horizontal="left" vertical="center"/>
    </xf>
    <xf numFmtId="0" fontId="14" fillId="0" borderId="27" xfId="0" applyFont="1" applyBorder="1" applyAlignment="1">
      <alignment vertical="top" wrapText="1"/>
    </xf>
    <xf numFmtId="0" fontId="1" fillId="2" borderId="2" xfId="5" applyFill="1" applyBorder="1" applyAlignment="1" applyProtection="1">
      <alignment horizontal="center" vertical="center"/>
      <protection locked="0"/>
    </xf>
    <xf numFmtId="199" fontId="15" fillId="0" borderId="27" xfId="0" applyNumberFormat="1" applyFont="1" applyBorder="1" applyAlignment="1">
      <alignment horizontal="center" vertical="center" wrapText="1"/>
    </xf>
    <xf numFmtId="199" fontId="15" fillId="8" borderId="31" xfId="0" applyNumberFormat="1" applyFont="1" applyFill="1" applyBorder="1" applyAlignment="1">
      <alignment horizontal="center" vertical="center"/>
    </xf>
    <xf numFmtId="0" fontId="15" fillId="0" borderId="24" xfId="0" applyFont="1" applyBorder="1" applyAlignment="1">
      <alignment horizontal="left" vertical="center"/>
    </xf>
    <xf numFmtId="0" fontId="18" fillId="4" borderId="16" xfId="0" applyFont="1" applyFill="1" applyBorder="1" applyAlignment="1">
      <alignment horizontal="left" vertical="center" wrapText="1"/>
    </xf>
    <xf numFmtId="0" fontId="15" fillId="0" borderId="13" xfId="0" applyFont="1" applyBorder="1" applyAlignment="1">
      <alignment horizontal="left" vertical="center"/>
    </xf>
    <xf numFmtId="0" fontId="18" fillId="4" borderId="7" xfId="0" applyFont="1" applyFill="1" applyBorder="1" applyAlignment="1">
      <alignment horizontal="left" vertical="center" wrapText="1"/>
    </xf>
    <xf numFmtId="0" fontId="18" fillId="4" borderId="7" xfId="0" applyFont="1" applyFill="1" applyBorder="1" applyAlignment="1">
      <alignment horizontal="left" vertical="center"/>
    </xf>
    <xf numFmtId="0" fontId="15" fillId="0" borderId="13" xfId="0" applyFont="1" applyBorder="1" applyAlignment="1">
      <alignment horizontal="left" vertical="center" wrapText="1"/>
    </xf>
    <xf numFmtId="0" fontId="18" fillId="0" borderId="16" xfId="0" applyFont="1" applyBorder="1" applyAlignment="1">
      <alignment horizontal="left" vertical="center" wrapText="1"/>
    </xf>
    <xf numFmtId="0" fontId="18" fillId="0" borderId="7" xfId="0" applyFont="1" applyBorder="1" applyAlignment="1">
      <alignment horizontal="left" vertical="center" wrapText="1"/>
    </xf>
    <xf numFmtId="0" fontId="32" fillId="0" borderId="7" xfId="0" applyFont="1" applyBorder="1" applyAlignment="1">
      <alignment horizontal="left" vertical="center" wrapText="1"/>
    </xf>
    <xf numFmtId="0" fontId="18" fillId="0" borderId="7" xfId="0" applyFont="1" applyBorder="1" applyAlignment="1">
      <alignment horizontal="left" vertical="center"/>
    </xf>
    <xf numFmtId="0" fontId="15" fillId="0" borderId="23" xfId="0" applyFont="1" applyBorder="1" applyAlignment="1">
      <alignment horizontal="left" vertical="center"/>
    </xf>
    <xf numFmtId="0" fontId="15" fillId="0" borderId="39" xfId="0" applyFont="1" applyBorder="1" applyAlignment="1">
      <alignment horizontal="left" vertical="center" wrapText="1"/>
    </xf>
    <xf numFmtId="0" fontId="18" fillId="4" borderId="18" xfId="0" applyFont="1" applyFill="1" applyBorder="1" applyAlignment="1">
      <alignment horizontal="left" vertical="center" wrapText="1"/>
    </xf>
    <xf numFmtId="0" fontId="18" fillId="0" borderId="27" xfId="0" applyFont="1" applyBorder="1" applyAlignment="1">
      <alignment vertical="top" wrapText="1"/>
    </xf>
    <xf numFmtId="199" fontId="15" fillId="10" borderId="31" xfId="0" applyNumberFormat="1" applyFont="1" applyFill="1" applyBorder="1" applyAlignment="1">
      <alignment horizontal="center" vertical="center"/>
    </xf>
    <xf numFmtId="0" fontId="15" fillId="0" borderId="26" xfId="0" applyFont="1" applyBorder="1" applyAlignment="1">
      <alignment horizontal="left" vertical="center" wrapText="1"/>
    </xf>
    <xf numFmtId="0" fontId="18" fillId="0" borderId="30" xfId="0" applyFont="1" applyBorder="1" applyAlignment="1">
      <alignment horizontal="left" vertical="center" wrapText="1"/>
    </xf>
    <xf numFmtId="200" fontId="37" fillId="0" borderId="27" xfId="0" applyNumberFormat="1" applyFont="1" applyBorder="1" applyAlignment="1">
      <alignment horizontal="center" vertical="center" wrapText="1"/>
    </xf>
    <xf numFmtId="0" fontId="0" fillId="12" borderId="0" xfId="0" applyFill="1" applyAlignment="1">
      <alignment horizontal="left" vertical="center"/>
    </xf>
    <xf numFmtId="0" fontId="15" fillId="12" borderId="0" xfId="0" applyFont="1" applyFill="1" applyAlignment="1">
      <alignment horizontal="left" vertical="center"/>
    </xf>
    <xf numFmtId="0" fontId="16" fillId="12" borderId="0" xfId="0" applyFont="1" applyFill="1" applyAlignment="1">
      <alignment horizontal="left" vertical="center"/>
    </xf>
    <xf numFmtId="0" fontId="16" fillId="12" borderId="0" xfId="0" applyFont="1" applyFill="1" applyAlignment="1">
      <alignment horizontal="left" vertical="top"/>
    </xf>
    <xf numFmtId="198" fontId="22" fillId="12" borderId="0" xfId="0" applyNumberFormat="1" applyFont="1" applyFill="1" applyAlignment="1">
      <alignment horizontal="left" vertical="center"/>
    </xf>
    <xf numFmtId="198" fontId="12" fillId="12" borderId="0" xfId="0" applyNumberFormat="1" applyFont="1" applyFill="1" applyAlignment="1">
      <alignment horizontal="left" vertical="center"/>
    </xf>
    <xf numFmtId="0" fontId="1" fillId="12" borderId="0" xfId="0" applyFont="1" applyFill="1" applyAlignment="1">
      <alignment horizontal="left" vertical="center"/>
    </xf>
    <xf numFmtId="0" fontId="1" fillId="12" borderId="1" xfId="0" applyFont="1" applyFill="1" applyBorder="1" applyAlignment="1">
      <alignment horizontal="left" vertical="center"/>
    </xf>
    <xf numFmtId="0" fontId="29" fillId="12" borderId="8" xfId="0" applyFont="1" applyFill="1" applyBorder="1" applyAlignment="1">
      <alignment horizontal="left" vertical="center"/>
    </xf>
    <xf numFmtId="199" fontId="1" fillId="12" borderId="6" xfId="0" applyNumberFormat="1" applyFont="1" applyFill="1" applyBorder="1" applyAlignment="1">
      <alignment horizontal="center" vertical="center"/>
    </xf>
    <xf numFmtId="0" fontId="1" fillId="12" borderId="15" xfId="0" applyFont="1" applyFill="1" applyBorder="1" applyAlignment="1">
      <alignment horizontal="left" vertical="center"/>
    </xf>
    <xf numFmtId="0" fontId="29" fillId="12" borderId="20" xfId="0" applyFont="1" applyFill="1" applyBorder="1" applyAlignment="1">
      <alignment horizontal="left" vertical="center"/>
    </xf>
    <xf numFmtId="199" fontId="1" fillId="12" borderId="21" xfId="0" applyNumberFormat="1" applyFont="1" applyFill="1" applyBorder="1" applyAlignment="1">
      <alignment horizontal="center" vertical="center"/>
    </xf>
    <xf numFmtId="0" fontId="29" fillId="12" borderId="0" xfId="0" applyFont="1" applyFill="1" applyAlignment="1">
      <alignment horizontal="left" vertical="center"/>
    </xf>
    <xf numFmtId="199" fontId="1" fillId="12" borderId="0" xfId="0" applyNumberFormat="1" applyFont="1" applyFill="1" applyAlignment="1">
      <alignment horizontal="center" vertical="center"/>
    </xf>
    <xf numFmtId="2" fontId="38" fillId="0" borderId="11" xfId="48" applyNumberFormat="1" applyFont="1" applyFill="1" applyBorder="1" applyAlignment="1" applyProtection="1">
      <alignment horizontal="right" vertical="center"/>
      <protection hidden="1"/>
    </xf>
    <xf numFmtId="0" fontId="5" fillId="12" borderId="0" xfId="0" applyFont="1" applyFill="1" applyAlignment="1">
      <alignment horizontal="left" vertical="center"/>
    </xf>
    <xf numFmtId="0" fontId="25" fillId="12" borderId="0" xfId="0" applyFont="1" applyFill="1" applyAlignment="1">
      <alignment horizontal="left" vertical="center"/>
    </xf>
    <xf numFmtId="0" fontId="39" fillId="12" borderId="0" xfId="0" applyFont="1" applyFill="1" applyAlignment="1">
      <alignment horizontal="left" vertical="center"/>
    </xf>
    <xf numFmtId="198" fontId="5" fillId="12" borderId="0" xfId="0" applyNumberFormat="1" applyFont="1" applyFill="1" applyAlignment="1">
      <alignment horizontal="left" vertical="center"/>
    </xf>
    <xf numFmtId="198" fontId="39" fillId="12" borderId="0" xfId="0" applyNumberFormat="1" applyFont="1" applyFill="1" applyAlignment="1">
      <alignment horizontal="left" vertical="center"/>
    </xf>
    <xf numFmtId="0" fontId="5" fillId="12" borderId="0" xfId="0" applyFont="1" applyFill="1" applyAlignment="1" applyProtection="1">
      <alignment horizontal="left" vertical="center"/>
      <protection locked="0"/>
    </xf>
    <xf numFmtId="0" fontId="39" fillId="12" borderId="0" xfId="0" applyFont="1" applyFill="1" applyAlignment="1">
      <alignment horizontal="left" vertical="top"/>
    </xf>
    <xf numFmtId="198" fontId="39" fillId="12" borderId="0" xfId="0" applyNumberFormat="1" applyFont="1" applyFill="1" applyAlignment="1">
      <alignment horizontal="left" vertical="top"/>
    </xf>
    <xf numFmtId="0" fontId="25" fillId="12" borderId="0" xfId="0" applyFont="1" applyFill="1" applyAlignment="1">
      <alignment vertical="center" wrapText="1"/>
    </xf>
    <xf numFmtId="0" fontId="26" fillId="12" borderId="0" xfId="0" applyFont="1" applyFill="1" applyAlignment="1">
      <alignment horizontal="left" vertical="top" wrapText="1"/>
    </xf>
    <xf numFmtId="0" fontId="15" fillId="0" borderId="1" xfId="0" applyFont="1" applyBorder="1" applyAlignment="1">
      <alignment horizontal="left" vertical="center" wrapText="1"/>
    </xf>
    <xf numFmtId="0" fontId="28" fillId="0" borderId="16" xfId="0" applyFont="1" applyBorder="1" applyAlignment="1">
      <alignment horizontal="left" vertical="center" wrapText="1"/>
    </xf>
    <xf numFmtId="0" fontId="28" fillId="0" borderId="20" xfId="0" applyFont="1" applyBorder="1" applyAlignment="1">
      <alignment horizontal="left" vertical="center" wrapText="1"/>
    </xf>
    <xf numFmtId="0" fontId="40" fillId="0" borderId="2" xfId="0" applyFont="1" applyBorder="1" applyAlignment="1">
      <alignment horizontal="center" vertical="center" wrapText="1"/>
    </xf>
    <xf numFmtId="0" fontId="38" fillId="0" borderId="2" xfId="0" applyFont="1" applyBorder="1" applyAlignment="1" applyProtection="1">
      <alignment horizontal="center" vertical="center"/>
      <protection hidden="1"/>
    </xf>
    <xf numFmtId="1" fontId="38" fillId="0" borderId="2" xfId="0" applyNumberFormat="1" applyFont="1" applyBorder="1" applyAlignment="1" applyProtection="1">
      <alignment horizontal="center" vertical="center"/>
      <protection hidden="1"/>
    </xf>
    <xf numFmtId="0" fontId="15" fillId="4" borderId="0" xfId="5" applyFont="1" applyFill="1" applyAlignment="1">
      <alignment vertical="center" wrapText="1"/>
    </xf>
    <xf numFmtId="0" fontId="15" fillId="4" borderId="0" xfId="5" applyFont="1" applyFill="1" applyAlignment="1">
      <alignment horizontal="left" vertical="center" wrapText="1"/>
    </xf>
    <xf numFmtId="3" fontId="1" fillId="4" borderId="0" xfId="47" applyNumberFormat="1" applyFont="1" applyFill="1" applyBorder="1" applyAlignment="1" applyProtection="1">
      <alignment horizontal="center" vertical="center"/>
    </xf>
    <xf numFmtId="0" fontId="1" fillId="4" borderId="0" xfId="5" applyFill="1" applyAlignment="1">
      <alignment horizontal="center" vertical="center" wrapText="1"/>
    </xf>
    <xf numFmtId="0" fontId="1" fillId="4" borderId="2" xfId="0" applyFont="1" applyFill="1" applyBorder="1" applyAlignment="1">
      <alignment vertical="center" wrapText="1" shrinkToFit="1"/>
    </xf>
    <xf numFmtId="0" fontId="38" fillId="4" borderId="2" xfId="0" applyFont="1" applyFill="1" applyBorder="1" applyAlignment="1">
      <alignment vertical="center" wrapText="1" shrinkToFit="1"/>
    </xf>
    <xf numFmtId="0" fontId="1" fillId="4" borderId="10" xfId="5" applyFill="1" applyBorder="1" applyAlignment="1">
      <alignment horizontal="left" vertical="center"/>
    </xf>
    <xf numFmtId="199" fontId="15" fillId="7" borderId="32" xfId="0" applyNumberFormat="1" applyFont="1" applyFill="1" applyBorder="1" applyAlignment="1">
      <alignment horizontal="center" vertical="center" wrapText="1"/>
    </xf>
    <xf numFmtId="199" fontId="0" fillId="12" borderId="0" xfId="0" applyNumberFormat="1" applyFill="1" applyAlignment="1">
      <alignment horizontal="left" vertical="center"/>
    </xf>
    <xf numFmtId="0" fontId="15" fillId="0" borderId="25" xfId="0" applyFont="1" applyBorder="1" applyAlignment="1">
      <alignment horizontal="left" vertical="center" wrapText="1"/>
    </xf>
    <xf numFmtId="199" fontId="1" fillId="3" borderId="35" xfId="0" applyNumberFormat="1" applyFont="1" applyFill="1" applyBorder="1" applyAlignment="1" applyProtection="1">
      <alignment horizontal="center" vertical="center"/>
      <protection locked="0"/>
    </xf>
    <xf numFmtId="0" fontId="18" fillId="0" borderId="40" xfId="0" applyFont="1" applyBorder="1" applyAlignment="1">
      <alignment vertical="top" wrapText="1"/>
    </xf>
    <xf numFmtId="0" fontId="15" fillId="7" borderId="1" xfId="0" applyFont="1" applyFill="1" applyBorder="1" applyAlignment="1">
      <alignment horizontal="left" vertical="center"/>
    </xf>
    <xf numFmtId="0" fontId="15" fillId="7" borderId="1" xfId="0" applyFont="1" applyFill="1" applyBorder="1" applyAlignment="1">
      <alignment horizontal="left" vertical="center" wrapText="1"/>
    </xf>
    <xf numFmtId="0" fontId="15" fillId="7" borderId="1" xfId="0" applyFont="1" applyFill="1" applyBorder="1" applyAlignment="1">
      <alignment horizontal="left" vertical="top" wrapText="1"/>
    </xf>
    <xf numFmtId="0" fontId="15" fillId="7" borderId="1" xfId="0" applyFont="1" applyFill="1" applyBorder="1" applyAlignment="1">
      <alignment horizontal="left" vertical="top"/>
    </xf>
    <xf numFmtId="0" fontId="15" fillId="7" borderId="6" xfId="0" applyFont="1" applyFill="1" applyBorder="1" applyAlignment="1">
      <alignment horizontal="left" vertical="center"/>
    </xf>
    <xf numFmtId="0" fontId="15" fillId="7" borderId="7" xfId="0" applyFont="1" applyFill="1" applyBorder="1" applyAlignment="1">
      <alignment horizontal="left" vertical="center"/>
    </xf>
    <xf numFmtId="0" fontId="15" fillId="7" borderId="8" xfId="0" applyFont="1" applyFill="1" applyBorder="1" applyAlignment="1">
      <alignment horizontal="left" vertical="center"/>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3" fontId="1" fillId="0" borderId="0" xfId="0" applyNumberFormat="1" applyFont="1" applyAlignment="1">
      <alignment horizontal="left" vertical="center"/>
    </xf>
    <xf numFmtId="196" fontId="1" fillId="0" borderId="0" xfId="5" applyNumberFormat="1" applyAlignment="1">
      <alignment horizontal="left" vertical="center"/>
    </xf>
    <xf numFmtId="0" fontId="28" fillId="0" borderId="0" xfId="0" applyFont="1" applyAlignment="1">
      <alignment horizontal="left" vertical="center" wrapText="1"/>
    </xf>
    <xf numFmtId="0" fontId="19" fillId="0" borderId="0" xfId="0" applyFont="1" applyAlignment="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36" fillId="0" borderId="19" xfId="0" applyFont="1" applyBorder="1" applyAlignment="1">
      <alignment horizontal="left" vertical="center" wrapText="1"/>
    </xf>
    <xf numFmtId="0" fontId="36" fillId="0" borderId="60" xfId="0" applyFont="1" applyBorder="1" applyAlignment="1">
      <alignment horizontal="left" vertical="center" wrapText="1"/>
    </xf>
    <xf numFmtId="0" fontId="36" fillId="0" borderId="0" xfId="0" applyFont="1" applyAlignment="1">
      <alignment horizontal="left" vertical="center" wrapText="1"/>
    </xf>
    <xf numFmtId="0" fontId="36" fillId="0" borderId="61" xfId="0" applyFont="1" applyBorder="1" applyAlignment="1">
      <alignment horizontal="left" vertical="center" wrapText="1"/>
    </xf>
    <xf numFmtId="0" fontId="24" fillId="7" borderId="21" xfId="49" applyFill="1" applyBorder="1" applyAlignment="1" applyProtection="1">
      <alignment horizontal="left" vertical="top" wrapText="1"/>
      <protection locked="0"/>
    </xf>
    <xf numFmtId="0" fontId="24" fillId="7" borderId="16" xfId="49" applyFill="1" applyBorder="1" applyAlignment="1" applyProtection="1">
      <alignment horizontal="left" vertical="top" wrapText="1"/>
      <protection locked="0"/>
    </xf>
    <xf numFmtId="0" fontId="2" fillId="0" borderId="11" xfId="0" applyFont="1" applyBorder="1" applyAlignment="1">
      <alignment horizontal="center" vertical="center" wrapText="1"/>
    </xf>
    <xf numFmtId="0" fontId="5" fillId="2" borderId="11" xfId="5" applyFont="1" applyFill="1" applyBorder="1" applyAlignment="1">
      <alignment horizontal="center" vertical="center" wrapText="1"/>
    </xf>
    <xf numFmtId="0" fontId="17" fillId="4" borderId="52" xfId="0" applyFont="1" applyFill="1" applyBorder="1" applyAlignment="1">
      <alignment horizontal="left" vertical="center" wrapText="1"/>
    </xf>
    <xf numFmtId="0" fontId="17" fillId="4" borderId="16" xfId="0" applyFont="1" applyFill="1" applyBorder="1" applyAlignment="1">
      <alignment horizontal="left" vertical="center" wrapText="1"/>
    </xf>
    <xf numFmtId="0" fontId="17" fillId="4" borderId="20" xfId="0" applyFont="1" applyFill="1" applyBorder="1" applyAlignment="1">
      <alignment horizontal="left" vertical="center" wrapText="1"/>
    </xf>
    <xf numFmtId="0" fontId="15" fillId="0" borderId="23" xfId="5" applyFont="1" applyBorder="1" applyAlignment="1">
      <alignment horizontal="left" vertical="center" wrapText="1"/>
    </xf>
    <xf numFmtId="0" fontId="15" fillId="0" borderId="7" xfId="5" applyFont="1" applyBorder="1" applyAlignment="1">
      <alignment horizontal="left" vertical="center" wrapText="1"/>
    </xf>
    <xf numFmtId="0" fontId="15" fillId="0" borderId="8" xfId="5" applyFont="1" applyBorder="1" applyAlignment="1">
      <alignment horizontal="left" vertical="center" wrapText="1"/>
    </xf>
    <xf numFmtId="0" fontId="15" fillId="0" borderId="13" xfId="5" applyFont="1" applyBorder="1" applyAlignment="1">
      <alignment horizontal="left" vertical="center" wrapText="1"/>
    </xf>
    <xf numFmtId="0" fontId="15" fillId="0" borderId="1" xfId="5" applyFont="1" applyBorder="1" applyAlignment="1">
      <alignment horizontal="left" vertical="center" wrapText="1"/>
    </xf>
    <xf numFmtId="0" fontId="15" fillId="0" borderId="6" xfId="5" applyFont="1" applyBorder="1" applyAlignment="1">
      <alignment horizontal="left" vertical="center" wrapText="1"/>
    </xf>
    <xf numFmtId="0" fontId="15" fillId="0" borderId="1" xfId="5" applyFont="1" applyBorder="1" applyAlignment="1">
      <alignment vertical="center"/>
    </xf>
    <xf numFmtId="0" fontId="15" fillId="4" borderId="25"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15" fillId="4" borderId="19" xfId="0" applyFont="1" applyFill="1" applyBorder="1" applyAlignment="1">
      <alignment horizontal="left" vertical="center" wrapText="1"/>
    </xf>
    <xf numFmtId="0" fontId="15" fillId="0" borderId="26" xfId="5" applyFont="1" applyBorder="1" applyAlignment="1">
      <alignment horizontal="left" vertical="center" wrapText="1"/>
    </xf>
    <xf numFmtId="0" fontId="15" fillId="0" borderId="58" xfId="5" applyFont="1" applyBorder="1" applyAlignment="1">
      <alignment horizontal="left" vertical="center" wrapText="1"/>
    </xf>
    <xf numFmtId="0" fontId="15" fillId="0" borderId="30" xfId="5" applyFont="1" applyBorder="1" applyAlignment="1">
      <alignment horizontal="left" vertical="center" wrapText="1"/>
    </xf>
    <xf numFmtId="0" fontId="1" fillId="0" borderId="41" xfId="5" applyBorder="1" applyAlignment="1">
      <alignment horizontal="center" vertical="center" wrapText="1"/>
    </xf>
    <xf numFmtId="0" fontId="1" fillId="0" borderId="42" xfId="5" applyBorder="1" applyAlignment="1">
      <alignment horizontal="center" vertical="center" wrapText="1"/>
    </xf>
    <xf numFmtId="0" fontId="1" fillId="0" borderId="51" xfId="5" applyBorder="1" applyAlignment="1">
      <alignment horizontal="center" vertical="center" wrapText="1"/>
    </xf>
    <xf numFmtId="0" fontId="1" fillId="11" borderId="43" xfId="0" applyFont="1" applyFill="1" applyBorder="1" applyAlignment="1" applyProtection="1">
      <alignment horizontal="center" vertical="center" wrapText="1" shrinkToFit="1"/>
      <protection locked="0"/>
    </xf>
    <xf numFmtId="0" fontId="1" fillId="11" borderId="54" xfId="0" applyFont="1" applyFill="1" applyBorder="1" applyAlignment="1" applyProtection="1">
      <alignment horizontal="center" vertical="center" wrapText="1" shrinkToFit="1"/>
      <protection locked="0"/>
    </xf>
    <xf numFmtId="0" fontId="1" fillId="0" borderId="39" xfId="5" applyBorder="1" applyAlignment="1">
      <alignment horizontal="left" vertical="center" wrapText="1"/>
    </xf>
    <xf numFmtId="0" fontId="1" fillId="0" borderId="49" xfId="5" applyBorder="1" applyAlignment="1">
      <alignment horizontal="left" vertical="center" wrapText="1"/>
    </xf>
    <xf numFmtId="0" fontId="1" fillId="0" borderId="17" xfId="5" applyBorder="1" applyAlignment="1">
      <alignment horizontal="left" vertical="center" wrapText="1"/>
    </xf>
    <xf numFmtId="0" fontId="15" fillId="0" borderId="36" xfId="5" applyFont="1" applyBorder="1" applyAlignment="1">
      <alignment horizontal="center" vertical="center"/>
    </xf>
    <xf numFmtId="0" fontId="15" fillId="0" borderId="37" xfId="5" applyFont="1" applyBorder="1" applyAlignment="1">
      <alignment horizontal="center" vertical="center"/>
    </xf>
    <xf numFmtId="0" fontId="15" fillId="0" borderId="38" xfId="5" applyFont="1" applyBorder="1" applyAlignment="1">
      <alignment horizontal="center" vertical="center"/>
    </xf>
    <xf numFmtId="0" fontId="15" fillId="4" borderId="4" xfId="0" applyFont="1" applyFill="1" applyBorder="1" applyAlignment="1">
      <alignment horizontal="left" vertical="center" wrapText="1"/>
    </xf>
    <xf numFmtId="0" fontId="15" fillId="4" borderId="12" xfId="0" applyFont="1" applyFill="1" applyBorder="1" applyAlignment="1">
      <alignment horizontal="left" vertical="center" wrapText="1"/>
    </xf>
    <xf numFmtId="0" fontId="15" fillId="4" borderId="53" xfId="0" applyFont="1" applyFill="1" applyBorder="1" applyAlignment="1">
      <alignment horizontal="left" vertical="center" wrapText="1"/>
    </xf>
    <xf numFmtId="0" fontId="15" fillId="0" borderId="55" xfId="5" applyFont="1" applyBorder="1" applyAlignment="1">
      <alignment horizontal="left" vertical="center" wrapText="1"/>
    </xf>
    <xf numFmtId="0" fontId="15" fillId="0" borderId="56" xfId="5" applyFont="1" applyBorder="1" applyAlignment="1">
      <alignment horizontal="left" vertical="center" wrapText="1"/>
    </xf>
    <xf numFmtId="0" fontId="15" fillId="0" borderId="57" xfId="5" applyFont="1" applyBorder="1" applyAlignment="1">
      <alignment horizontal="left" vertical="center" wrapText="1"/>
    </xf>
    <xf numFmtId="0" fontId="14" fillId="2" borderId="12" xfId="0" applyFont="1" applyFill="1" applyBorder="1" applyAlignment="1">
      <alignment horizontal="center" vertical="center" wrapText="1"/>
    </xf>
    <xf numFmtId="0" fontId="17" fillId="2" borderId="1" xfId="0" applyFont="1" applyFill="1" applyBorder="1" applyAlignment="1">
      <alignment horizontal="left" vertical="top" wrapText="1"/>
    </xf>
    <xf numFmtId="0" fontId="12" fillId="0" borderId="17" xfId="5" applyFont="1" applyBorder="1" applyAlignment="1">
      <alignment horizontal="left" vertical="top" wrapText="1"/>
    </xf>
    <xf numFmtId="0" fontId="12" fillId="0" borderId="18" xfId="5" applyFont="1" applyBorder="1" applyAlignment="1">
      <alignment horizontal="left" vertical="top" wrapText="1"/>
    </xf>
    <xf numFmtId="0" fontId="12" fillId="0" borderId="19" xfId="5" applyFont="1" applyBorder="1" applyAlignment="1">
      <alignment horizontal="left" vertical="top" wrapText="1"/>
    </xf>
    <xf numFmtId="0" fontId="12" fillId="0" borderId="21" xfId="5" applyFont="1" applyBorder="1" applyAlignment="1">
      <alignment horizontal="left" vertical="top" wrapText="1"/>
    </xf>
    <xf numFmtId="0" fontId="12" fillId="0" borderId="16" xfId="5" applyFont="1" applyBorder="1" applyAlignment="1">
      <alignment horizontal="left" vertical="top" wrapText="1"/>
    </xf>
    <xf numFmtId="0" fontId="12" fillId="0" borderId="20" xfId="5" applyFont="1" applyBorder="1" applyAlignment="1">
      <alignment horizontal="left" vertical="top" wrapText="1"/>
    </xf>
    <xf numFmtId="0" fontId="15" fillId="4" borderId="6" xfId="5" applyFont="1" applyFill="1" applyBorder="1" applyAlignment="1">
      <alignment horizontal="left" vertical="center" wrapText="1"/>
    </xf>
    <xf numFmtId="0" fontId="15" fillId="4" borderId="7" xfId="5" applyFont="1" applyFill="1" applyBorder="1" applyAlignment="1">
      <alignment horizontal="left" vertical="center" wrapText="1"/>
    </xf>
    <xf numFmtId="0" fontId="15" fillId="4" borderId="8" xfId="5" applyFont="1" applyFill="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3" fontId="15"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5" fillId="0" borderId="0" xfId="5" applyFont="1" applyAlignment="1">
      <alignment horizontal="center" vertical="center"/>
    </xf>
    <xf numFmtId="0" fontId="15" fillId="0" borderId="44" xfId="5" applyFont="1" applyBorder="1" applyAlignment="1">
      <alignment horizontal="left" vertical="center" wrapText="1"/>
    </xf>
    <xf numFmtId="0" fontId="15" fillId="0" borderId="45" xfId="5" applyFont="1" applyBorder="1" applyAlignment="1">
      <alignment horizontal="left" vertical="center" wrapText="1"/>
    </xf>
    <xf numFmtId="0" fontId="15" fillId="0" borderId="47" xfId="5" applyFont="1" applyBorder="1" applyAlignment="1">
      <alignment horizontal="left" vertical="center" wrapText="1"/>
    </xf>
    <xf numFmtId="0" fontId="1" fillId="5" borderId="0" xfId="0" applyFont="1" applyFill="1" applyAlignment="1">
      <alignment horizontal="left" vertical="center" wrapText="1"/>
    </xf>
    <xf numFmtId="0" fontId="15" fillId="0" borderId="6" xfId="5" applyFont="1" applyBorder="1" applyAlignment="1">
      <alignment horizontal="center" vertical="center" wrapText="1"/>
    </xf>
    <xf numFmtId="0" fontId="15" fillId="0" borderId="7" xfId="5" applyFont="1" applyBorder="1" applyAlignment="1">
      <alignment horizontal="center" vertical="center" wrapText="1"/>
    </xf>
    <xf numFmtId="3" fontId="15" fillId="0" borderId="7" xfId="5" applyNumberFormat="1" applyFont="1" applyBorder="1" applyAlignment="1">
      <alignment horizontal="left" vertical="center" wrapText="1"/>
    </xf>
    <xf numFmtId="3" fontId="15" fillId="0" borderId="8" xfId="5" applyNumberFormat="1" applyFont="1" applyBorder="1" applyAlignment="1">
      <alignment horizontal="left" vertical="center" wrapText="1"/>
    </xf>
    <xf numFmtId="0" fontId="15" fillId="0" borderId="8" xfId="5" applyFont="1" applyBorder="1" applyAlignment="1">
      <alignment horizontal="center" vertical="center" wrapText="1"/>
    </xf>
    <xf numFmtId="0" fontId="15" fillId="7" borderId="23"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35" xfId="0" applyFont="1" applyFill="1" applyBorder="1" applyAlignment="1">
      <alignment horizontal="left" vertical="center" wrapText="1"/>
    </xf>
    <xf numFmtId="0" fontId="15" fillId="10" borderId="3" xfId="0" applyFont="1" applyFill="1" applyBorder="1" applyAlignment="1">
      <alignment horizontal="center" vertical="center" wrapText="1"/>
    </xf>
    <xf numFmtId="0" fontId="15" fillId="10" borderId="0" xfId="0" applyFont="1" applyFill="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15" fillId="8" borderId="3" xfId="0" applyFont="1" applyFill="1" applyBorder="1" applyAlignment="1">
      <alignment horizontal="center" vertical="center" wrapText="1"/>
    </xf>
    <xf numFmtId="0" fontId="15" fillId="8" borderId="0" xfId="0" applyFont="1" applyFill="1" applyAlignment="1">
      <alignment horizontal="center" vertical="center" wrapText="1"/>
    </xf>
    <xf numFmtId="0" fontId="26" fillId="12" borderId="0" xfId="0" applyFont="1" applyFill="1" applyAlignment="1">
      <alignment horizontal="left" vertical="top" wrapText="1"/>
    </xf>
    <xf numFmtId="0" fontId="15" fillId="0" borderId="36" xfId="0" applyFont="1" applyBorder="1" applyAlignment="1">
      <alignment horizontal="left" vertical="top" wrapText="1"/>
    </xf>
    <xf numFmtId="0" fontId="15" fillId="0" borderId="37" xfId="0" applyFont="1" applyBorder="1" applyAlignment="1">
      <alignment horizontal="left" vertical="top"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1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ont>
        <b val="0"/>
        <i val="0"/>
        <color auto="1"/>
      </font>
      <fill>
        <patternFill>
          <bgColor theme="5" tint="0.79998168889431442"/>
        </patternFill>
      </fill>
    </dxf>
    <dxf>
      <fill>
        <patternFill>
          <bgColor rgb="FFFFFFCC"/>
        </patternFill>
      </fill>
    </dxf>
    <dxf>
      <fill>
        <patternFill>
          <bgColor theme="6" tint="0.79998168889431442"/>
        </patternFill>
      </fill>
    </dxf>
    <dxf>
      <font>
        <b val="0"/>
        <i val="0"/>
        <color auto="1"/>
      </font>
      <fill>
        <patternFill>
          <bgColor theme="5" tint="0.79998168889431442"/>
        </patternFill>
      </fill>
    </dxf>
    <dxf>
      <font>
        <color rgb="FF9C0006"/>
      </font>
      <fill>
        <patternFill>
          <bgColor rgb="FFFFC7CE"/>
        </patternFill>
      </fill>
    </dxf>
    <dxf>
      <fill>
        <patternFill>
          <bgColor rgb="FFFFFFCC"/>
        </patternFill>
      </fill>
    </dxf>
    <dxf>
      <fill>
        <patternFill>
          <bgColor theme="5" tint="0.79998168889431442"/>
        </patternFill>
      </fill>
    </dxf>
    <dxf>
      <fill>
        <patternFill>
          <bgColor theme="0"/>
        </patternFill>
      </fill>
    </dxf>
    <dxf>
      <fill>
        <patternFill>
          <bgColor theme="0"/>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theme="5" tint="0.79998168889431442"/>
        </patternFill>
      </fill>
    </dxf>
    <dxf>
      <fill>
        <patternFill>
          <bgColor theme="0"/>
        </patternFill>
      </fill>
    </dxf>
    <dxf>
      <fill>
        <patternFill>
          <bgColor theme="0"/>
        </patternFill>
      </fill>
    </dxf>
    <dxf>
      <fill>
        <patternFill>
          <bgColor theme="6" tint="0.79998168889431442"/>
        </patternFill>
      </fill>
    </dxf>
    <dxf>
      <fill>
        <patternFill>
          <bgColor rgb="FFFFFFCC"/>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0"/>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3"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6" fmlaRange="WErte!$C$18:$C$19" noThreeD="1" sel="1" val="0"/>
</file>

<file path=xl/ctrlProps/ctrlProp6.xml><?xml version="1.0" encoding="utf-8"?>
<formControlPr xmlns="http://schemas.microsoft.com/office/spreadsheetml/2009/9/main" objectType="Drop" dropLines="3" dropStyle="combo" dx="16" fmlaLink="$I$34" fmlaRange="WErte!$C$15:$C$17" noThreeD="1" sel="1" val="0"/>
</file>

<file path=xl/ctrlProps/ctrlProp7.xml><?xml version="1.0" encoding="utf-8"?>
<formControlPr xmlns="http://schemas.microsoft.com/office/spreadsheetml/2009/9/main" objectType="Drop" dropLines="3" dropStyle="combo" dx="16" fmlaLink="$I$35" fmlaRange="WErte!$C$15:$C$17" noThreeD="1" sel="0" val="0"/>
</file>

<file path=xl/ctrlProps/ctrlProp8.xml><?xml version="1.0" encoding="utf-8"?>
<formControlPr xmlns="http://schemas.microsoft.com/office/spreadsheetml/2009/9/main" objectType="Drop" dropLines="3" dropStyle="combo" dx="16" fmlaLink="$I$8" fmlaRange="WErte!$C$24:$C$25" noThreeD="1" sel="1" val="0"/>
</file>

<file path=xl/ctrlProps/ctrlProp9.xml><?xml version="1.0" encoding="utf-8"?>
<formControlPr xmlns="http://schemas.microsoft.com/office/spreadsheetml/2009/9/main" objectType="Drop" dropLines="3" dropStyle="combo" dx="16" fmlaLink="$I$7" fmlaRange="WErte!$C$21:$C$2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180698</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279400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6350</xdr:colOff>
          <xdr:row>32</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660400</xdr:rowOff>
        </xdr:from>
        <xdr:to>
          <xdr:col>8</xdr:col>
          <xdr:colOff>0</xdr:colOff>
          <xdr:row>34</xdr:row>
          <xdr:rowOff>260350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266700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0</xdr:colOff>
          <xdr:row>33</xdr:row>
          <xdr:rowOff>279400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3879850</xdr:colOff>
          <xdr:row>6</xdr:row>
          <xdr:rowOff>368300</xdr:rowOff>
        </xdr:from>
        <xdr:to>
          <xdr:col>8</xdr:col>
          <xdr:colOff>0</xdr:colOff>
          <xdr:row>7</xdr:row>
          <xdr:rowOff>209550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3879850</xdr:colOff>
          <xdr:row>5</xdr:row>
          <xdr:rowOff>323850</xdr:rowOff>
        </xdr:from>
        <xdr:to>
          <xdr:col>8</xdr:col>
          <xdr:colOff>6350</xdr:colOff>
          <xdr:row>6</xdr:row>
          <xdr:rowOff>196850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996950</xdr:colOff>
          <xdr:row>8</xdr:row>
          <xdr:rowOff>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3" sqref="B13"/>
    </sheetView>
  </sheetViews>
  <sheetFormatPr baseColWidth="10" defaultRowHeight="12.5"/>
  <cols>
    <col min="1" max="1" width="11.453125" style="19" customWidth="1"/>
    <col min="2" max="2" width="64.81640625" style="19" customWidth="1"/>
    <col min="3" max="3" width="36.7265625" style="19" customWidth="1"/>
    <col min="4" max="4" width="26.453125" style="97" customWidth="1"/>
    <col min="5" max="10" width="11.453125" style="97"/>
  </cols>
  <sheetData>
    <row r="1" spans="1:10" s="95" customFormat="1" ht="13">
      <c r="A1" s="98" t="s">
        <v>220</v>
      </c>
      <c r="B1" s="98" t="s">
        <v>217</v>
      </c>
      <c r="C1" s="98" t="s">
        <v>218</v>
      </c>
      <c r="D1" s="96"/>
      <c r="E1" s="96"/>
      <c r="F1" s="96"/>
      <c r="G1" s="96"/>
      <c r="H1" s="96"/>
      <c r="I1" s="96"/>
      <c r="J1" s="96"/>
    </row>
    <row r="2" spans="1:10" ht="13">
      <c r="A2" s="17">
        <v>1</v>
      </c>
      <c r="B2" s="12" t="s">
        <v>219</v>
      </c>
      <c r="C2" s="12" t="s">
        <v>216</v>
      </c>
    </row>
    <row r="3" spans="1:10" ht="13">
      <c r="A3" s="17">
        <v>2</v>
      </c>
      <c r="B3" s="12" t="s">
        <v>221</v>
      </c>
      <c r="C3" s="12" t="s">
        <v>216</v>
      </c>
    </row>
    <row r="4" spans="1:10" ht="13">
      <c r="A4" s="17">
        <v>3</v>
      </c>
      <c r="B4" s="12" t="s">
        <v>222</v>
      </c>
      <c r="C4" s="12" t="s">
        <v>223</v>
      </c>
    </row>
    <row r="5" spans="1:10" ht="13">
      <c r="A5" s="17">
        <v>4</v>
      </c>
      <c r="B5" s="12" t="s">
        <v>224</v>
      </c>
      <c r="C5" s="12" t="s">
        <v>223</v>
      </c>
    </row>
    <row r="6" spans="1:10" ht="50">
      <c r="A6" s="17">
        <v>5</v>
      </c>
      <c r="B6" s="18" t="s">
        <v>226</v>
      </c>
      <c r="C6" s="12" t="s">
        <v>225</v>
      </c>
    </row>
    <row r="7" spans="1:10" ht="25">
      <c r="A7" s="17">
        <v>6</v>
      </c>
      <c r="B7" s="18" t="s">
        <v>236</v>
      </c>
      <c r="C7" s="12" t="s">
        <v>237</v>
      </c>
    </row>
    <row r="8" spans="1:10" ht="13">
      <c r="A8" s="17">
        <v>7</v>
      </c>
      <c r="B8" s="12" t="s">
        <v>228</v>
      </c>
      <c r="C8" s="12" t="s">
        <v>227</v>
      </c>
    </row>
    <row r="9" spans="1:10" ht="30.75" customHeight="1">
      <c r="A9" s="17">
        <v>8</v>
      </c>
      <c r="B9" s="18" t="s">
        <v>229</v>
      </c>
      <c r="C9" s="12" t="s">
        <v>230</v>
      </c>
    </row>
    <row r="10" spans="1:10" ht="42" customHeight="1">
      <c r="A10" s="17">
        <v>9</v>
      </c>
      <c r="B10" s="18" t="s">
        <v>232</v>
      </c>
      <c r="C10" s="12" t="s">
        <v>231</v>
      </c>
    </row>
    <row r="11" spans="1:10" ht="25">
      <c r="A11" s="17">
        <v>10</v>
      </c>
      <c r="B11" s="18" t="s">
        <v>234</v>
      </c>
      <c r="C11" s="12" t="s">
        <v>233</v>
      </c>
    </row>
    <row r="12" spans="1:10" ht="13">
      <c r="A12" s="17">
        <v>10</v>
      </c>
      <c r="B12" s="99" t="s">
        <v>235</v>
      </c>
    </row>
    <row r="13" spans="1:10" ht="13">
      <c r="A13" s="17">
        <v>11</v>
      </c>
      <c r="B13" s="19" t="s">
        <v>244</v>
      </c>
    </row>
    <row r="14" spans="1:10" ht="13">
      <c r="A14" s="17">
        <v>12</v>
      </c>
    </row>
    <row r="15" spans="1:10" ht="13">
      <c r="A15" s="17">
        <v>13</v>
      </c>
    </row>
    <row r="16" spans="1:10" ht="13">
      <c r="A16" s="17">
        <v>14</v>
      </c>
    </row>
    <row r="17" spans="1:1" ht="13">
      <c r="A17" s="17">
        <v>15</v>
      </c>
    </row>
    <row r="18" spans="1:1" ht="13">
      <c r="A18" s="17">
        <v>16</v>
      </c>
    </row>
    <row r="19" spans="1:1" ht="13">
      <c r="A19" s="17">
        <v>17</v>
      </c>
    </row>
    <row r="20" spans="1:1" ht="13">
      <c r="A20" s="17">
        <v>18</v>
      </c>
    </row>
    <row r="21" spans="1:1" ht="13">
      <c r="A21" s="17">
        <v>19</v>
      </c>
    </row>
    <row r="22" spans="1:1" ht="13">
      <c r="A22" s="17">
        <v>20</v>
      </c>
    </row>
    <row r="23" spans="1:1" ht="13">
      <c r="A23" s="17">
        <v>21</v>
      </c>
    </row>
    <row r="24" spans="1:1" ht="13">
      <c r="A24" s="17">
        <v>22</v>
      </c>
    </row>
    <row r="25" spans="1:1" ht="13">
      <c r="A25" s="17">
        <v>23</v>
      </c>
    </row>
    <row r="26" spans="1:1" ht="13">
      <c r="A26" s="17">
        <v>24</v>
      </c>
    </row>
    <row r="27" spans="1:1" ht="13">
      <c r="A27" s="17">
        <v>25</v>
      </c>
    </row>
    <row r="28" spans="1:1" ht="13">
      <c r="A28" s="17">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A1:DD1456"/>
  <sheetViews>
    <sheetView showGridLines="0" showRowColHeaders="0" tabSelected="1" zoomScaleNormal="100" zoomScaleSheetLayoutView="100" workbookViewId="0">
      <selection activeCell="F13" sqref="F13:H13"/>
    </sheetView>
  </sheetViews>
  <sheetFormatPr baseColWidth="10" defaultColWidth="11.453125" defaultRowHeight="15.5"/>
  <cols>
    <col min="1" max="1" width="4.54296875" style="6" customWidth="1"/>
    <col min="2" max="3" width="4.7265625" style="8" customWidth="1"/>
    <col min="4" max="4" width="37.81640625" style="9" customWidth="1"/>
    <col min="5" max="5" width="4.81640625" style="9" customWidth="1"/>
    <col min="6" max="6" width="35.453125" style="9" customWidth="1"/>
    <col min="7" max="7" width="17.1796875" style="9" customWidth="1"/>
    <col min="8" max="8" width="14" style="51" customWidth="1"/>
    <col min="9" max="9" width="9.81640625" style="106" customWidth="1"/>
    <col min="10" max="16384" width="11.453125" style="6"/>
  </cols>
  <sheetData>
    <row r="1" spans="1:108" s="4" customFormat="1" ht="20.149999999999999" customHeight="1" thickBot="1"/>
    <row r="2" spans="1:108" s="22" customFormat="1" ht="13">
      <c r="A2" s="21"/>
      <c r="B2" s="74"/>
      <c r="C2" s="71"/>
      <c r="D2" s="72"/>
      <c r="E2" s="73"/>
      <c r="F2" s="70"/>
      <c r="G2" s="70"/>
      <c r="H2" s="70"/>
      <c r="I2" s="100"/>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row>
    <row r="3" spans="1:108" s="22" customFormat="1" ht="12.5">
      <c r="A3" s="21"/>
      <c r="B3" s="75"/>
      <c r="D3" s="24"/>
      <c r="E3" s="24"/>
      <c r="F3" s="24"/>
      <c r="I3" s="10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row>
    <row r="4" spans="1:108" s="22" customFormat="1" ht="12.5">
      <c r="A4" s="21"/>
      <c r="B4" s="75"/>
      <c r="D4" s="24"/>
      <c r="E4" s="24"/>
      <c r="F4" s="24"/>
      <c r="I4" s="10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row>
    <row r="5" spans="1:108" s="22" customFormat="1" ht="12.5">
      <c r="A5" s="21"/>
      <c r="B5" s="75"/>
      <c r="D5" s="24"/>
      <c r="E5" s="24"/>
      <c r="F5" s="24"/>
      <c r="I5" s="10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row>
    <row r="6" spans="1:108" s="22" customFormat="1" ht="15.65" customHeight="1">
      <c r="A6" s="21"/>
      <c r="B6" s="75"/>
      <c r="D6" s="24"/>
      <c r="E6" s="24"/>
      <c r="F6" s="24"/>
      <c r="I6" s="10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row>
    <row r="7" spans="1:108" s="22" customFormat="1" ht="47.15" customHeight="1">
      <c r="A7" s="21"/>
      <c r="B7" s="76"/>
      <c r="C7" s="64"/>
      <c r="D7" s="203" t="s">
        <v>318</v>
      </c>
      <c r="E7" s="203"/>
      <c r="F7" s="203"/>
      <c r="G7" s="203"/>
      <c r="H7" s="203"/>
      <c r="I7" s="10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row>
    <row r="8" spans="1:108" s="22" customFormat="1" ht="38.25" customHeight="1">
      <c r="A8" s="21"/>
      <c r="B8" s="76"/>
      <c r="C8" s="64"/>
      <c r="D8" s="207" t="s">
        <v>310</v>
      </c>
      <c r="E8" s="208"/>
      <c r="F8" s="208"/>
      <c r="G8" s="208"/>
      <c r="H8" s="209"/>
      <c r="I8" s="102"/>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row>
    <row r="9" spans="1:108" s="22" customFormat="1" ht="34.5" customHeight="1">
      <c r="A9" s="21"/>
      <c r="B9" s="76"/>
      <c r="C9" s="64"/>
      <c r="D9" s="210" t="s">
        <v>311</v>
      </c>
      <c r="E9" s="211"/>
      <c r="F9" s="211"/>
      <c r="G9" s="211"/>
      <c r="H9" s="212"/>
      <c r="I9" s="102"/>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row>
    <row r="10" spans="1:108" s="22" customFormat="1" ht="15" customHeight="1">
      <c r="A10" s="21"/>
      <c r="B10" s="76"/>
      <c r="C10" s="64"/>
      <c r="D10" s="213" t="s">
        <v>312</v>
      </c>
      <c r="E10" s="214"/>
      <c r="F10" s="214"/>
      <c r="G10" s="175"/>
      <c r="H10" s="176"/>
      <c r="I10" s="102"/>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row>
    <row r="11" spans="1:108" s="22" customFormat="1" ht="16" customHeight="1">
      <c r="A11" s="21"/>
      <c r="B11" s="77"/>
      <c r="C11" s="27"/>
      <c r="D11" s="204"/>
      <c r="E11" s="204"/>
      <c r="F11" s="204"/>
      <c r="G11" s="204"/>
      <c r="H11" s="204"/>
      <c r="I11" s="10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row>
    <row r="12" spans="1:108" s="22" customFormat="1" ht="15" customHeight="1">
      <c r="A12" s="21"/>
      <c r="B12" s="77"/>
      <c r="C12" s="27"/>
      <c r="D12" s="193" t="s">
        <v>6</v>
      </c>
      <c r="E12" s="193"/>
      <c r="F12" s="193"/>
      <c r="G12" s="193"/>
      <c r="H12" s="193"/>
      <c r="I12" s="177"/>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row>
    <row r="13" spans="1:108" s="22" customFormat="1" ht="22" customHeight="1">
      <c r="A13" s="21"/>
      <c r="B13" s="77"/>
      <c r="C13" s="27"/>
      <c r="D13" s="52" t="s">
        <v>0</v>
      </c>
      <c r="E13" s="53"/>
      <c r="F13" s="205"/>
      <c r="G13" s="205"/>
      <c r="H13" s="205"/>
      <c r="I13" s="178"/>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row>
    <row r="14" spans="1:108" s="22" customFormat="1" ht="22" customHeight="1">
      <c r="A14" s="21"/>
      <c r="B14" s="77"/>
      <c r="C14" s="27"/>
      <c r="D14" s="54" t="s">
        <v>301</v>
      </c>
      <c r="E14" s="53"/>
      <c r="F14" s="206"/>
      <c r="G14" s="206"/>
      <c r="H14" s="206"/>
      <c r="I14" s="178"/>
      <c r="J14" s="21"/>
      <c r="K14" s="50"/>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row>
    <row r="15" spans="1:108" s="22" customFormat="1" ht="12" customHeight="1">
      <c r="A15" s="21"/>
      <c r="B15" s="77"/>
      <c r="C15" s="27"/>
      <c r="D15" s="56"/>
      <c r="E15" s="55"/>
      <c r="F15" s="56"/>
      <c r="G15" s="56"/>
      <c r="H15" s="56"/>
      <c r="I15" s="178"/>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row>
    <row r="16" spans="1:108" s="22" customFormat="1" ht="15" customHeight="1">
      <c r="A16" s="21"/>
      <c r="B16" s="77"/>
      <c r="C16" s="27"/>
      <c r="D16" s="193" t="s">
        <v>73</v>
      </c>
      <c r="E16" s="193"/>
      <c r="F16" s="193"/>
      <c r="G16" s="193"/>
      <c r="H16" s="193"/>
      <c r="I16" s="178"/>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row>
    <row r="17" spans="1:108" s="22" customFormat="1" ht="22" customHeight="1">
      <c r="A17" s="21"/>
      <c r="B17" s="77"/>
      <c r="C17" s="27"/>
      <c r="D17" s="57" t="s">
        <v>1</v>
      </c>
      <c r="E17" s="53"/>
      <c r="F17" s="67">
        <f>Maßnahme!H16</f>
        <v>0</v>
      </c>
      <c r="G17" s="58" t="s">
        <v>13</v>
      </c>
      <c r="H17" s="53"/>
      <c r="I17" s="179"/>
      <c r="J17" s="36"/>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row>
    <row r="18" spans="1:108" s="22" customFormat="1" ht="22" customHeight="1">
      <c r="A18" s="21"/>
      <c r="B18" s="77"/>
      <c r="C18" s="27"/>
      <c r="D18" s="59" t="s">
        <v>2</v>
      </c>
      <c r="E18" s="60"/>
      <c r="F18" s="68"/>
      <c r="G18" s="56" t="s">
        <v>59</v>
      </c>
      <c r="H18" s="56"/>
      <c r="I18" s="178"/>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row>
    <row r="19" spans="1:108" s="22" customFormat="1" ht="22" customHeight="1">
      <c r="A19" s="21"/>
      <c r="B19" s="77"/>
      <c r="C19" s="27"/>
      <c r="D19" s="59" t="s">
        <v>3</v>
      </c>
      <c r="E19" s="60"/>
      <c r="F19" s="69">
        <f>(F17*F18)/100</f>
        <v>0</v>
      </c>
      <c r="G19" s="61" t="s">
        <v>13</v>
      </c>
      <c r="H19" s="62"/>
      <c r="I19" s="178"/>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row>
    <row r="20" spans="1:108" s="22" customFormat="1" ht="12.5">
      <c r="A20" s="21"/>
      <c r="B20" s="77"/>
      <c r="C20" s="27"/>
      <c r="D20" s="60"/>
      <c r="E20" s="60"/>
      <c r="F20" s="61"/>
      <c r="G20" s="63"/>
      <c r="H20" s="53"/>
      <c r="I20" s="178"/>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row>
    <row r="21" spans="1:108" s="22" customFormat="1" ht="22" customHeight="1">
      <c r="A21" s="21"/>
      <c r="B21" s="77"/>
      <c r="C21" s="27"/>
      <c r="D21" s="116" t="s">
        <v>292</v>
      </c>
      <c r="E21" s="29"/>
      <c r="F21" s="124" t="str">
        <f>Maßnahme!H20</f>
        <v/>
      </c>
      <c r="G21" s="119" t="s">
        <v>296</v>
      </c>
      <c r="H21" s="119"/>
      <c r="I21" s="178"/>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row>
    <row r="22" spans="1:108" s="22" customFormat="1" ht="22" customHeight="1">
      <c r="A22" s="21"/>
      <c r="B22" s="77"/>
      <c r="C22" s="27"/>
      <c r="D22" s="117" t="s">
        <v>294</v>
      </c>
      <c r="E22" s="118"/>
      <c r="F22" s="123"/>
      <c r="G22" s="201" t="s">
        <v>293</v>
      </c>
      <c r="H22" s="201"/>
      <c r="I22" s="178"/>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row>
    <row r="23" spans="1:108" s="22" customFormat="1" ht="22" customHeight="1">
      <c r="A23" s="21"/>
      <c r="B23" s="77"/>
      <c r="C23" s="27"/>
      <c r="D23" s="116" t="s">
        <v>297</v>
      </c>
      <c r="E23" s="29"/>
      <c r="F23" s="125" t="str">
        <f>IFERROR(F19/F21,"")</f>
        <v/>
      </c>
      <c r="G23" s="202" t="s">
        <v>295</v>
      </c>
      <c r="H23" s="202"/>
      <c r="I23" s="104"/>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row>
    <row r="24" spans="1:108" s="22" customFormat="1" ht="13">
      <c r="A24" s="21"/>
      <c r="B24" s="77"/>
      <c r="C24" s="27"/>
      <c r="D24" s="29"/>
      <c r="E24" s="28"/>
      <c r="F24" s="32"/>
      <c r="G24" s="33"/>
      <c r="H24" s="30"/>
      <c r="I24" s="104"/>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row>
    <row r="25" spans="1:108" s="24" customFormat="1" ht="15" customHeight="1">
      <c r="A25" s="23"/>
      <c r="B25" s="78"/>
      <c r="D25" s="194" t="s">
        <v>69</v>
      </c>
      <c r="E25" s="195"/>
      <c r="F25" s="195"/>
      <c r="G25" s="195"/>
      <c r="H25" s="195"/>
      <c r="I25" s="104"/>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row>
    <row r="26" spans="1:108" s="24" customFormat="1" ht="40.5" customHeight="1">
      <c r="A26" s="23"/>
      <c r="B26" s="77"/>
      <c r="D26" s="199" t="s">
        <v>27</v>
      </c>
      <c r="E26" s="199"/>
      <c r="F26" s="199"/>
      <c r="G26" s="200"/>
      <c r="H26" s="200"/>
      <c r="I26" s="103">
        <v>1</v>
      </c>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row>
    <row r="27" spans="1:108" s="22" customFormat="1" ht="15" customHeight="1">
      <c r="A27" s="21"/>
      <c r="B27" s="75"/>
      <c r="D27" s="196" t="s">
        <v>15</v>
      </c>
      <c r="E27" s="197"/>
      <c r="F27" s="197"/>
      <c r="G27" s="197"/>
      <c r="H27" s="198"/>
      <c r="I27" s="104"/>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row>
    <row r="28" spans="1:108" s="22" customFormat="1" ht="64" customHeight="1">
      <c r="A28" s="21"/>
      <c r="B28" s="77"/>
      <c r="C28" s="27"/>
      <c r="D28" s="199" t="s">
        <v>302</v>
      </c>
      <c r="E28" s="199"/>
      <c r="F28" s="199"/>
      <c r="G28" s="200"/>
      <c r="H28" s="200"/>
      <c r="I28" s="103">
        <v>1</v>
      </c>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row>
    <row r="29" spans="1:108" s="22" customFormat="1" ht="39.75" customHeight="1">
      <c r="A29" s="21"/>
      <c r="B29" s="77"/>
      <c r="C29" s="27"/>
      <c r="D29" s="199" t="s">
        <v>291</v>
      </c>
      <c r="E29" s="199"/>
      <c r="F29" s="199"/>
      <c r="G29" s="200"/>
      <c r="H29" s="200"/>
      <c r="I29" s="103">
        <v>1</v>
      </c>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row>
    <row r="30" spans="1:108" s="22" customFormat="1" ht="12.75" customHeight="1">
      <c r="A30" s="21"/>
      <c r="B30" s="77"/>
      <c r="C30" s="27"/>
      <c r="D30" s="46"/>
      <c r="E30" s="46"/>
      <c r="F30" s="46"/>
      <c r="G30" s="46"/>
      <c r="H30" s="46"/>
      <c r="I30" s="104"/>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row>
    <row r="31" spans="1:108" s="22" customFormat="1" ht="15" customHeight="1">
      <c r="A31" s="21"/>
      <c r="B31" s="77"/>
      <c r="C31" s="27"/>
      <c r="D31" s="192" t="s">
        <v>28</v>
      </c>
      <c r="E31" s="192"/>
      <c r="F31" s="192"/>
      <c r="G31" s="192"/>
      <c r="H31" s="192"/>
      <c r="I31" s="104"/>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row>
    <row r="32" spans="1:108" s="26" customFormat="1" ht="161.25" customHeight="1">
      <c r="A32" s="25"/>
      <c r="B32" s="79"/>
      <c r="C32" s="31"/>
      <c r="D32" s="199" t="s">
        <v>70</v>
      </c>
      <c r="E32" s="199"/>
      <c r="F32" s="199"/>
      <c r="G32" s="199"/>
      <c r="H32" s="199"/>
      <c r="I32" s="104"/>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row>
    <row r="33" spans="1:108" s="26" customFormat="1" ht="27" customHeight="1">
      <c r="A33" s="25"/>
      <c r="B33" s="79"/>
      <c r="C33" s="31"/>
      <c r="D33" s="199" t="s">
        <v>238</v>
      </c>
      <c r="E33" s="199"/>
      <c r="F33" s="199"/>
      <c r="G33" s="200"/>
      <c r="H33" s="200"/>
      <c r="I33" s="103">
        <v>1</v>
      </c>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row>
    <row r="34" spans="1:108" s="26" customFormat="1" ht="52.5" customHeight="1">
      <c r="A34" s="25"/>
      <c r="B34" s="79"/>
      <c r="C34" s="31"/>
      <c r="D34" s="199" t="s">
        <v>14</v>
      </c>
      <c r="E34" s="199"/>
      <c r="F34" s="199"/>
      <c r="G34" s="200"/>
      <c r="H34" s="200"/>
      <c r="I34" s="103">
        <v>1</v>
      </c>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row>
    <row r="35" spans="1:108" s="26" customFormat="1" ht="122" customHeight="1">
      <c r="A35" s="25"/>
      <c r="B35" s="79"/>
      <c r="C35" s="31"/>
      <c r="D35" s="199" t="s">
        <v>162</v>
      </c>
      <c r="E35" s="199"/>
      <c r="F35" s="199"/>
      <c r="G35" s="200"/>
      <c r="H35" s="200"/>
      <c r="I35" s="103"/>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row>
    <row r="36" spans="1:108" s="26" customFormat="1" ht="151" customHeight="1">
      <c r="A36" s="25"/>
      <c r="B36" s="79"/>
      <c r="C36" s="27"/>
      <c r="D36" s="199" t="s">
        <v>304</v>
      </c>
      <c r="E36" s="199"/>
      <c r="F36" s="199"/>
      <c r="G36" s="200"/>
      <c r="H36" s="200"/>
      <c r="I36" s="103">
        <v>1</v>
      </c>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row>
    <row r="37" spans="1:108" ht="45" customHeight="1" thickBot="1">
      <c r="A37" s="4"/>
      <c r="B37" s="81"/>
      <c r="C37" s="82"/>
      <c r="D37" s="215" t="str">
        <f>IF(AND(H37=TRUE,Maßnahme!I33=TRUE),"Sie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7" s="215"/>
      <c r="F37" s="215"/>
      <c r="G37" s="215"/>
      <c r="H37" s="163" t="b">
        <f>IF(AND(F13&lt;&gt;"",F14&lt;&gt;"",F19&gt;0,F21&gt;0,F22&gt;0,I26&gt;1,I28&gt;1,I29&gt;1,I33&gt;1,I34&gt;1,I35&gt;1,I36&gt;1),TRUE,FALSE)</f>
        <v>0</v>
      </c>
      <c r="I37" s="105"/>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row>
    <row r="38" spans="1:108" s="25" customFormat="1" ht="12.5"/>
    <row r="39" spans="1:108" s="25" customFormat="1" ht="12.5"/>
    <row r="40" spans="1:108" s="25" customFormat="1" ht="12.5"/>
    <row r="41" spans="1:108" s="25" customFormat="1" ht="12.5"/>
    <row r="42" spans="1:108" s="25" customFormat="1" ht="12.5"/>
    <row r="43" spans="1:108" s="25" customFormat="1" ht="12.5"/>
    <row r="44" spans="1:108" s="25" customFormat="1" ht="12.5"/>
    <row r="45" spans="1:108" s="25" customFormat="1" ht="12.5"/>
    <row r="46" spans="1:108" s="25" customFormat="1" ht="12.5"/>
    <row r="47" spans="1:108" s="25" customFormat="1" ht="12.5"/>
    <row r="48" spans="1:108" s="25" customFormat="1" ht="12.5"/>
    <row r="49" s="25" customFormat="1" ht="12.5"/>
    <row r="50" s="25" customFormat="1" ht="12.5"/>
    <row r="51" s="25" customFormat="1" ht="12.5"/>
    <row r="52" s="25" customFormat="1" ht="12.5"/>
    <row r="53" s="25" customFormat="1" ht="12.5"/>
    <row r="54" s="25" customFormat="1" ht="12.5"/>
    <row r="55" s="25" customFormat="1" ht="12.5"/>
    <row r="56" s="25" customFormat="1" ht="12.5"/>
    <row r="57" s="25" customFormat="1" ht="12.5"/>
    <row r="58" s="25" customFormat="1" ht="12.5"/>
    <row r="59" s="25" customFormat="1" ht="12.5"/>
    <row r="60" s="25" customFormat="1" ht="12.5"/>
    <row r="61" s="25" customFormat="1" ht="12.5"/>
    <row r="62" s="25" customFormat="1" ht="12.5"/>
    <row r="63" s="25" customFormat="1" ht="12.5"/>
    <row r="64" s="25" customFormat="1" ht="12.5"/>
    <row r="65" s="25" customFormat="1" ht="12.5"/>
    <row r="66" s="25" customFormat="1" ht="12.5"/>
    <row r="67" s="25" customFormat="1" ht="12.5"/>
    <row r="68" s="25" customFormat="1" ht="12.5"/>
    <row r="69" s="25" customFormat="1" ht="12.5"/>
    <row r="70" s="25" customFormat="1" ht="12.5"/>
    <row r="71" s="25" customFormat="1" ht="12.5"/>
    <row r="72" s="25" customFormat="1" ht="12.5"/>
    <row r="73" s="25" customFormat="1" ht="12.5"/>
    <row r="74" s="25" customFormat="1" ht="12.5"/>
    <row r="75" s="25" customFormat="1" ht="12.5"/>
    <row r="76" s="25" customFormat="1" ht="12.5"/>
    <row r="77" s="25" customFormat="1" ht="12.5"/>
    <row r="78" s="25" customFormat="1" ht="12.5"/>
    <row r="79" s="25" customFormat="1" ht="12.5"/>
    <row r="80" s="25" customFormat="1" ht="12.5"/>
    <row r="81" s="25" customFormat="1" ht="12.5"/>
    <row r="82" s="25" customFormat="1" ht="12.5"/>
    <row r="83" s="25" customFormat="1" ht="12.5"/>
    <row r="84" s="25" customFormat="1" ht="12.5"/>
    <row r="85" s="25" customFormat="1" ht="12.5"/>
    <row r="86" s="25" customFormat="1" ht="12.5"/>
    <row r="87" s="25" customFormat="1" ht="12.5"/>
    <row r="88" s="25" customFormat="1" ht="12.5"/>
    <row r="89" s="25" customFormat="1" ht="12.5"/>
    <row r="90" s="25" customFormat="1" ht="12.5"/>
    <row r="91" s="25" customFormat="1" ht="12.5"/>
    <row r="92" s="25" customFormat="1" ht="12.5"/>
    <row r="93" s="25" customFormat="1" ht="12.5"/>
    <row r="94" s="25" customFormat="1" ht="12.5"/>
    <row r="95" s="25" customFormat="1" ht="12.5"/>
    <row r="96" s="25" customFormat="1" ht="12.5"/>
    <row r="97" spans="22:22" s="25" customFormat="1" ht="12.5"/>
    <row r="98" spans="22:22" s="25" customFormat="1" ht="12.5">
      <c r="V98" s="25" t="s">
        <v>4</v>
      </c>
    </row>
    <row r="99" spans="22:22" s="25" customFormat="1" ht="12.5"/>
    <row r="100" spans="22:22" s="25" customFormat="1" ht="12.5"/>
    <row r="101" spans="22:22" s="25" customFormat="1" ht="12.5"/>
    <row r="102" spans="22:22" s="25" customFormat="1" ht="12.5"/>
    <row r="103" spans="22:22" s="25" customFormat="1" ht="12.5"/>
    <row r="104" spans="22:22" s="25" customFormat="1" ht="12.5"/>
    <row r="105" spans="22:22" s="25" customFormat="1" ht="12.5"/>
    <row r="106" spans="22:22" s="25" customFormat="1" ht="12.5"/>
    <row r="107" spans="22:22" s="25" customFormat="1" ht="12.5"/>
    <row r="108" spans="22:22" s="25" customFormat="1" ht="12.5"/>
    <row r="109" spans="22:22" s="25" customFormat="1" ht="12.5"/>
    <row r="110" spans="22:22" s="25" customFormat="1" ht="12.5"/>
    <row r="111" spans="22:22" s="25" customFormat="1" ht="12.5"/>
    <row r="112" spans="22:22" s="25" customFormat="1" ht="12.5"/>
    <row r="113" s="25" customFormat="1" ht="12.5"/>
    <row r="114" s="25" customFormat="1" ht="12.5"/>
    <row r="115" s="25" customFormat="1" ht="12.5"/>
    <row r="116" s="25" customFormat="1" ht="12.5"/>
    <row r="117" s="25" customFormat="1" ht="12.5"/>
    <row r="118" s="25" customFormat="1" ht="12.5"/>
    <row r="119" s="25" customFormat="1" ht="12.5"/>
    <row r="120" s="25" customFormat="1" ht="12.5"/>
    <row r="121" s="25" customFormat="1" ht="12.5"/>
    <row r="122" s="25" customFormat="1" ht="12.5"/>
    <row r="123" s="25" customFormat="1" ht="12.5"/>
    <row r="124" s="25" customFormat="1" ht="12.5"/>
    <row r="125" s="25" customFormat="1" ht="12.5"/>
    <row r="126" s="25" customFormat="1" ht="12.5"/>
    <row r="127" s="25" customFormat="1" ht="12.5"/>
    <row r="128" s="25" customFormat="1" ht="12.5"/>
    <row r="129" s="25" customFormat="1" ht="12.5"/>
    <row r="130" s="25" customFormat="1" ht="12.5"/>
    <row r="131" s="25" customFormat="1" ht="12.5"/>
    <row r="132" s="25" customFormat="1" ht="12.5"/>
    <row r="133" s="25" customFormat="1" ht="12.5"/>
    <row r="134" s="25" customFormat="1" ht="12.5"/>
    <row r="135" s="25" customFormat="1" ht="12.5"/>
    <row r="136" s="25" customFormat="1" ht="12.5"/>
    <row r="137" s="25" customFormat="1" ht="12.5"/>
    <row r="138" s="25" customFormat="1" ht="12.5"/>
    <row r="139" s="25" customFormat="1" ht="12.5"/>
    <row r="140" s="25" customFormat="1" ht="12.5"/>
    <row r="141" s="25" customFormat="1" ht="12.5"/>
    <row r="142" s="25" customFormat="1" ht="12.5"/>
    <row r="143" s="25" customFormat="1" ht="12.5"/>
    <row r="144" s="25" customFormat="1" ht="12.5"/>
    <row r="145" s="25" customFormat="1" ht="12.5"/>
    <row r="146" s="25" customFormat="1" ht="12.5"/>
    <row r="147" s="25" customFormat="1" ht="12.5"/>
    <row r="148" s="25" customFormat="1" ht="12.5"/>
    <row r="149" s="25" customFormat="1" ht="12.5"/>
    <row r="150" s="25" customFormat="1" ht="12.5"/>
    <row r="151" s="25" customFormat="1" ht="12.5"/>
    <row r="152" s="25" customFormat="1" ht="12.5"/>
    <row r="153" s="25" customFormat="1" ht="12.5"/>
    <row r="154" s="25" customFormat="1" ht="12.5"/>
    <row r="155" s="25" customFormat="1" ht="12.5"/>
    <row r="156" s="25" customFormat="1" ht="12.5"/>
    <row r="157" s="25" customFormat="1" ht="12.5"/>
    <row r="158" s="25" customFormat="1" ht="12.5"/>
    <row r="159" s="25" customFormat="1" ht="12.5"/>
    <row r="160" s="25" customFormat="1" ht="12.5"/>
    <row r="161" s="25" customFormat="1" ht="12.5"/>
    <row r="162" s="25" customFormat="1" ht="12.5"/>
    <row r="163" s="25" customFormat="1" ht="12.5"/>
    <row r="164" s="25" customFormat="1" ht="12.5"/>
    <row r="165" s="25" customFormat="1" ht="12.5"/>
    <row r="166" s="25" customFormat="1" ht="12.5"/>
    <row r="167" s="25" customFormat="1" ht="12.5"/>
    <row r="168" s="25" customFormat="1" ht="12.5"/>
    <row r="169" s="25" customFormat="1" ht="12.5"/>
    <row r="170" s="25" customFormat="1" ht="12.5"/>
    <row r="171" s="25" customFormat="1" ht="12.5"/>
    <row r="172" s="25" customFormat="1" ht="12.5"/>
    <row r="173" s="25" customFormat="1" ht="12.5"/>
    <row r="174" s="25" customFormat="1" ht="12.5"/>
    <row r="175" s="25" customFormat="1" ht="12.5"/>
    <row r="176" s="25" customFormat="1" ht="12.5"/>
    <row r="177" s="25" customFormat="1" ht="12.5"/>
    <row r="178" s="25" customFormat="1" ht="12.5"/>
    <row r="179" s="25" customFormat="1" ht="12.5"/>
    <row r="180" s="25" customFormat="1" ht="12.5"/>
    <row r="181" s="25" customFormat="1" ht="12.5"/>
    <row r="182" s="25" customFormat="1" ht="12.5"/>
    <row r="183" s="25" customFormat="1" ht="12.5"/>
    <row r="184" s="25" customFormat="1" ht="12.5"/>
    <row r="185" s="25" customFormat="1" ht="12.5"/>
    <row r="186" s="25" customFormat="1" ht="12.5"/>
    <row r="187" s="25" customFormat="1" ht="12.5"/>
    <row r="188" s="25" customFormat="1" ht="12.5"/>
    <row r="189" s="25" customFormat="1" ht="12.5"/>
    <row r="190" s="25" customFormat="1" ht="12.5"/>
    <row r="191" s="25" customFormat="1" ht="12.5"/>
    <row r="192" s="25" customFormat="1" ht="12.5"/>
    <row r="193" s="25" customFormat="1" ht="12.5"/>
    <row r="194" s="25" customFormat="1" ht="12.5"/>
    <row r="195" s="25" customFormat="1" ht="12.5"/>
    <row r="196" s="25" customFormat="1" ht="12.5"/>
    <row r="197" s="25" customFormat="1" ht="12.5"/>
    <row r="198" s="25" customFormat="1" ht="12.5"/>
    <row r="199" s="25" customFormat="1" ht="12.5"/>
    <row r="200" s="25" customFormat="1" ht="12.5"/>
    <row r="201" s="25" customFormat="1" ht="12.5"/>
    <row r="202" s="25" customFormat="1" ht="12.5"/>
    <row r="203" s="25" customFormat="1" ht="12.5"/>
    <row r="204" s="25" customFormat="1" ht="12.5"/>
    <row r="205" s="25" customFormat="1" ht="12.5"/>
    <row r="206" s="25" customFormat="1" ht="12.5"/>
    <row r="207" s="25" customFormat="1" ht="12.5"/>
    <row r="208" s="25" customFormat="1" ht="12.5"/>
    <row r="209" s="25" customFormat="1" ht="12.5"/>
    <row r="210" s="25" customFormat="1" ht="12.5"/>
    <row r="211" s="25" customFormat="1" ht="12.5"/>
    <row r="212" s="25" customFormat="1" ht="12.5"/>
    <row r="213" s="25" customFormat="1" ht="12.5"/>
    <row r="214" s="25" customFormat="1" ht="12.5"/>
    <row r="215" s="25" customFormat="1" ht="12.5"/>
    <row r="216" s="25" customFormat="1" ht="12.5"/>
    <row r="217" s="25" customFormat="1" ht="12.5"/>
    <row r="218" s="25" customFormat="1" ht="12.5"/>
    <row r="219" s="25" customFormat="1" ht="12.5"/>
    <row r="220" s="25" customFormat="1" ht="12.5"/>
    <row r="221" s="25" customFormat="1" ht="12.5"/>
    <row r="222" s="25" customFormat="1" ht="12.5"/>
    <row r="223" s="25" customFormat="1" ht="12.5"/>
    <row r="224" s="25" customFormat="1" ht="12.5"/>
    <row r="225" s="25" customFormat="1" ht="12.5"/>
    <row r="226" s="25" customFormat="1" ht="12.5"/>
    <row r="227" s="25" customFormat="1" ht="12.5"/>
    <row r="228" s="25" customFormat="1" ht="12.5"/>
    <row r="229" s="25" customFormat="1" ht="12.5"/>
    <row r="230" s="25" customFormat="1" ht="12.5"/>
    <row r="231" s="25" customFormat="1" ht="12.5"/>
    <row r="232" s="25" customFormat="1" ht="12.5"/>
    <row r="233" s="25" customFormat="1" ht="12.5"/>
    <row r="234" s="25" customFormat="1" ht="12.5"/>
    <row r="235" s="25" customFormat="1" ht="12.5"/>
    <row r="236" s="25" customFormat="1" ht="12.5"/>
    <row r="237" s="25" customFormat="1" ht="12.5"/>
    <row r="238" s="25" customFormat="1" ht="12.5"/>
    <row r="239" s="25" customFormat="1" ht="12.5"/>
    <row r="240" s="25" customFormat="1" ht="12.5"/>
    <row r="241" s="25" customFormat="1" ht="12.5"/>
    <row r="242" s="25" customFormat="1" ht="12.5"/>
    <row r="243" s="25" customFormat="1" ht="12.5"/>
    <row r="244" s="25" customFormat="1" ht="12.5"/>
    <row r="245" s="25" customFormat="1" ht="12.5"/>
    <row r="246" s="25" customFormat="1" ht="12.5"/>
    <row r="247" s="25" customFormat="1" ht="12.5"/>
    <row r="248" s="25" customFormat="1" ht="12.5"/>
    <row r="249" s="25" customFormat="1" ht="12.5"/>
    <row r="250" s="25" customFormat="1" ht="12.5"/>
    <row r="251" s="25" customFormat="1" ht="12.5"/>
    <row r="252" s="25" customFormat="1" ht="12.5"/>
    <row r="253" s="25" customFormat="1" ht="12.5"/>
    <row r="254" s="25" customFormat="1" ht="12.5"/>
    <row r="255" s="25" customFormat="1" ht="12.5"/>
    <row r="256" s="25" customFormat="1" ht="12.5"/>
    <row r="257" s="25" customFormat="1" ht="12.5"/>
    <row r="258" s="25" customFormat="1" ht="12.5"/>
    <row r="259" s="25" customFormat="1" ht="12.5"/>
    <row r="260" s="25" customFormat="1" ht="12.5"/>
    <row r="261" s="25" customFormat="1" ht="12.5"/>
    <row r="262" s="25" customFormat="1" ht="12.5"/>
    <row r="263" s="25" customFormat="1" ht="12.5"/>
    <row r="264" s="25" customFormat="1" ht="12.5"/>
    <row r="265" s="25" customFormat="1" ht="12.5"/>
    <row r="266" s="25" customFormat="1" ht="12.5"/>
    <row r="267" s="25" customFormat="1" ht="12.5"/>
    <row r="268" s="25" customFormat="1" ht="12.5"/>
    <row r="269" s="25" customFormat="1" ht="12.5"/>
    <row r="270" s="25" customFormat="1" ht="12.5"/>
    <row r="271" s="25" customFormat="1" ht="12.5"/>
    <row r="272" s="25" customFormat="1" ht="12.5"/>
    <row r="273" s="25" customFormat="1" ht="12.5"/>
    <row r="274" s="25" customFormat="1" ht="12.5"/>
    <row r="275" s="25" customFormat="1" ht="12.5"/>
    <row r="276" s="25" customFormat="1" ht="12.5"/>
    <row r="277" s="25" customFormat="1" ht="12.5"/>
    <row r="278" s="25" customFormat="1" ht="12.5"/>
    <row r="279" s="25" customFormat="1" ht="12.5"/>
    <row r="280" s="25" customFormat="1" ht="12.5"/>
    <row r="281" s="25" customFormat="1" ht="12.5"/>
    <row r="282" s="25" customFormat="1" ht="12.5"/>
    <row r="283" s="25" customFormat="1" ht="12.5"/>
    <row r="284" s="25" customFormat="1" ht="12.5"/>
    <row r="285" s="25" customFormat="1" ht="12.5"/>
    <row r="286" s="25" customFormat="1" ht="12.5"/>
    <row r="287" s="25" customFormat="1" ht="12.5"/>
    <row r="288" s="25" customFormat="1" ht="12.5"/>
    <row r="289" s="25" customFormat="1" ht="12.5"/>
    <row r="290" s="25" customFormat="1" ht="12.5"/>
    <row r="291" s="25" customFormat="1" ht="12.5"/>
    <row r="292" s="25" customFormat="1" ht="12.5"/>
    <row r="293" s="25" customFormat="1" ht="12.5"/>
    <row r="294" s="25" customFormat="1" ht="12.5"/>
    <row r="295" s="25" customFormat="1" ht="12.5"/>
    <row r="296" s="25" customFormat="1" ht="12.5"/>
    <row r="297" s="25" customFormat="1" ht="12.5"/>
    <row r="298" s="25" customFormat="1" ht="12.5"/>
    <row r="299" s="25" customFormat="1" ht="12.5"/>
    <row r="300" s="25" customFormat="1" ht="12.5"/>
    <row r="301" s="25" customFormat="1" ht="12.5"/>
    <row r="302" s="25" customFormat="1" ht="12.5"/>
    <row r="303" s="25" customFormat="1" ht="12.5"/>
    <row r="304" s="25" customFormat="1" ht="12.5"/>
    <row r="305" s="25" customFormat="1" ht="12.5"/>
    <row r="306" s="25" customFormat="1" ht="12.5"/>
    <row r="307" s="25" customFormat="1" ht="12.5"/>
    <row r="308" s="25" customFormat="1" ht="12.5"/>
    <row r="309" s="25" customFormat="1" ht="12.5"/>
    <row r="310" s="25" customFormat="1" ht="12.5"/>
    <row r="311" s="25" customFormat="1" ht="12.5"/>
    <row r="312" s="25" customFormat="1" ht="12.5"/>
    <row r="313" s="25" customFormat="1" ht="12.5"/>
    <row r="314" s="25" customFormat="1" ht="12.5"/>
    <row r="315" s="25" customFormat="1" ht="12.5"/>
    <row r="316" s="25" customFormat="1" ht="12.5"/>
    <row r="317" s="25" customFormat="1" ht="12.5"/>
    <row r="318" s="25" customFormat="1" ht="12.5"/>
    <row r="319" s="25" customFormat="1" ht="12.5"/>
    <row r="320" s="25" customFormat="1" ht="12.5"/>
    <row r="321" s="25" customFormat="1" ht="12.5"/>
    <row r="322" s="25" customFormat="1" ht="12.5"/>
    <row r="323" s="25" customFormat="1" ht="12.5"/>
    <row r="324" s="25" customFormat="1" ht="12.5"/>
    <row r="325" s="25" customFormat="1" ht="12.5"/>
    <row r="326" s="25" customFormat="1" ht="12.5"/>
    <row r="327" s="25" customFormat="1" ht="12.5"/>
    <row r="328" s="25" customFormat="1" ht="12.5"/>
    <row r="329" s="25" customFormat="1" ht="12.5"/>
    <row r="330" s="25" customFormat="1" ht="12.5"/>
    <row r="331" s="25" customFormat="1" ht="12.5"/>
    <row r="332" s="25" customFormat="1" ht="12.5"/>
    <row r="333" s="25" customFormat="1" ht="12.5"/>
    <row r="334" s="25" customFormat="1" ht="12.5"/>
    <row r="335" s="25" customFormat="1" ht="12.5"/>
    <row r="336" s="25" customFormat="1" ht="12.5"/>
    <row r="337" s="25" customFormat="1" ht="12.5"/>
    <row r="338" s="25" customFormat="1" ht="12.5"/>
    <row r="339" s="25" customFormat="1" ht="12.5"/>
    <row r="340" s="25" customFormat="1" ht="12.5"/>
    <row r="341" s="25" customFormat="1" ht="12.5"/>
    <row r="342" s="25" customFormat="1" ht="12.5"/>
    <row r="343" s="25" customFormat="1" ht="12.5"/>
    <row r="344" s="25" customFormat="1" ht="12.5"/>
    <row r="345" s="25" customFormat="1" ht="12.5"/>
    <row r="346" s="25" customFormat="1" ht="12.5"/>
    <row r="347" s="25" customFormat="1" ht="12.5"/>
    <row r="348" s="25" customFormat="1" ht="12.5"/>
    <row r="349" s="25" customFormat="1" ht="12.5"/>
    <row r="350" s="25" customFormat="1" ht="12.5"/>
    <row r="351" s="25" customFormat="1" ht="12.5"/>
    <row r="352" s="25" customFormat="1" ht="12.5"/>
    <row r="353" s="25" customFormat="1" ht="12.5"/>
    <row r="354" s="25" customFormat="1" ht="12.5"/>
    <row r="355" s="25" customFormat="1" ht="12.5"/>
    <row r="356" s="25" customFormat="1" ht="12.5"/>
    <row r="357" s="25" customFormat="1" ht="12.5"/>
    <row r="358" s="25" customFormat="1" ht="12.5"/>
    <row r="359" s="25" customFormat="1" ht="12.5"/>
    <row r="360" s="25" customFormat="1" ht="12.5"/>
    <row r="361" s="25" customFormat="1" ht="12.5"/>
    <row r="362" s="25" customFormat="1" ht="12.5"/>
    <row r="363" s="25" customFormat="1" ht="12.5"/>
    <row r="364" s="25" customFormat="1" ht="12.5"/>
    <row r="365" s="25" customFormat="1" ht="12.5"/>
    <row r="366" s="25" customFormat="1" ht="12.5"/>
    <row r="367" s="25" customFormat="1" ht="12.5"/>
    <row r="368" s="25" customFormat="1" ht="12.5"/>
    <row r="369" s="25" customFormat="1" ht="12.5"/>
    <row r="370" s="25" customFormat="1" ht="12.5"/>
    <row r="371" s="25" customFormat="1" ht="12.5"/>
    <row r="372" s="25" customFormat="1" ht="12.5"/>
    <row r="373" s="25" customFormat="1" ht="12.5"/>
    <row r="374" s="25" customFormat="1" ht="12.5"/>
    <row r="375" s="25" customFormat="1" ht="12.5"/>
    <row r="376" s="25" customFormat="1" ht="12.5"/>
    <row r="377" s="25" customFormat="1" ht="12.5"/>
    <row r="378" s="25" customFormat="1" ht="12.5"/>
    <row r="379" s="25" customFormat="1" ht="12.5"/>
    <row r="380" s="25" customFormat="1" ht="12.5"/>
    <row r="381" s="25" customFormat="1" ht="12.5"/>
    <row r="382" s="25" customFormat="1" ht="12.5"/>
    <row r="383" s="25" customFormat="1" ht="12.5"/>
    <row r="384" s="25" customFormat="1" ht="12.5"/>
    <row r="385" s="25" customFormat="1" ht="12.5"/>
    <row r="386" s="25" customFormat="1" ht="12.5"/>
    <row r="387" s="25" customFormat="1" ht="12.5"/>
    <row r="388" s="25" customFormat="1" ht="12.5"/>
    <row r="389" s="25" customFormat="1" ht="12.5"/>
    <row r="390" s="25" customFormat="1" ht="12.5"/>
    <row r="391" s="25" customFormat="1" ht="12.5"/>
    <row r="392" s="25" customFormat="1" ht="12.5"/>
    <row r="393" s="25" customFormat="1" ht="12.5"/>
    <row r="394" s="25" customFormat="1" ht="12.5"/>
    <row r="395" s="25" customFormat="1" ht="12.5"/>
    <row r="396" s="25" customFormat="1" ht="12.5"/>
    <row r="397" s="25" customFormat="1" ht="12.5"/>
    <row r="398" s="25" customFormat="1" ht="12.5"/>
    <row r="399" s="25" customFormat="1" ht="12.5"/>
    <row r="400" s="25" customFormat="1" ht="12.5"/>
    <row r="401" s="25" customFormat="1" ht="12.5"/>
    <row r="402" s="25" customFormat="1" ht="12.5"/>
    <row r="403" s="25" customFormat="1" ht="12.5"/>
    <row r="404" s="25" customFormat="1" ht="12.5"/>
    <row r="405" s="25" customFormat="1" ht="12.5"/>
    <row r="406" s="25" customFormat="1" ht="12.5"/>
    <row r="407" s="25" customFormat="1" ht="12.5"/>
    <row r="408" s="25" customFormat="1" ht="12.5"/>
    <row r="409" s="25" customFormat="1" ht="12.5"/>
    <row r="410" s="25" customFormat="1" ht="12.5"/>
    <row r="411" s="25" customFormat="1" ht="12.5"/>
    <row r="412" s="25" customFormat="1" ht="12.5"/>
    <row r="413" s="25" customFormat="1" ht="12.5"/>
    <row r="414" s="25" customFormat="1" ht="12.5"/>
    <row r="415" s="25" customFormat="1" ht="12.5"/>
    <row r="416" s="25" customFormat="1" ht="12.5"/>
    <row r="417" s="25" customFormat="1" ht="12.5"/>
    <row r="418" s="25" customFormat="1" ht="12.5"/>
    <row r="419" s="25" customFormat="1" ht="12.5"/>
    <row r="420" s="25" customFormat="1" ht="12.5"/>
    <row r="421" s="25" customFormat="1" ht="12.5"/>
    <row r="422" s="25" customFormat="1" ht="12.5"/>
    <row r="423" s="25" customFormat="1" ht="12.5"/>
    <row r="424" s="25" customFormat="1" ht="12.5"/>
    <row r="425" s="25" customFormat="1" ht="12.5"/>
    <row r="426" s="25" customFormat="1" ht="12.5"/>
    <row r="427" s="25" customFormat="1" ht="12.5"/>
    <row r="428" s="25" customFormat="1" ht="12.5"/>
    <row r="429" s="25" customFormat="1" ht="12.5"/>
    <row r="430" s="25" customFormat="1" ht="12.5"/>
    <row r="431" s="25" customFormat="1" ht="12.5"/>
    <row r="432" s="25" customFormat="1" ht="12.5"/>
    <row r="433" s="25" customFormat="1" ht="12.5"/>
    <row r="434" s="25" customFormat="1" ht="12.5"/>
    <row r="435" s="25" customFormat="1" ht="12.5"/>
    <row r="436" s="25" customFormat="1" ht="12.5"/>
    <row r="437" s="25" customFormat="1" ht="12.5"/>
    <row r="438" s="25" customFormat="1" ht="12.5"/>
    <row r="439" s="25" customFormat="1" ht="12.5"/>
    <row r="440" s="25" customFormat="1" ht="12.5"/>
    <row r="441" s="25" customFormat="1" ht="12.5"/>
    <row r="442" s="25" customFormat="1" ht="12.5"/>
    <row r="443" s="25" customFormat="1" ht="12.5"/>
    <row r="444" s="25" customFormat="1" ht="12.5"/>
    <row r="445" s="25" customFormat="1" ht="12.5"/>
    <row r="446" s="25" customFormat="1" ht="12.5"/>
    <row r="447" s="25" customFormat="1" ht="12.5"/>
    <row r="448" s="25" customFormat="1" ht="12.5"/>
    <row r="449" s="25" customFormat="1" ht="12.5"/>
    <row r="450" s="25" customFormat="1" ht="12.5"/>
    <row r="451" s="25" customFormat="1" ht="12.5"/>
    <row r="452" s="25" customFormat="1" ht="12.5"/>
    <row r="453" s="25" customFormat="1" ht="12.5"/>
    <row r="454" s="25" customFormat="1" ht="12.5"/>
    <row r="455" s="25" customFormat="1" ht="12.5"/>
    <row r="456" s="25" customFormat="1" ht="12.5"/>
    <row r="457" s="25" customFormat="1" ht="12.5"/>
    <row r="458" s="25" customFormat="1" ht="12.5"/>
    <row r="459" s="25" customFormat="1" ht="12.5"/>
    <row r="460" s="25" customFormat="1" ht="12.5"/>
    <row r="461" s="25" customFormat="1" ht="12.5"/>
    <row r="462" s="25" customFormat="1" ht="12.5"/>
    <row r="463" s="25" customFormat="1" ht="12.5"/>
    <row r="464" s="25" customFormat="1" ht="12.5"/>
    <row r="465" s="25" customFormat="1" ht="12.5"/>
    <row r="466" s="25" customFormat="1" ht="12.5"/>
    <row r="467" s="25" customFormat="1" ht="12.5"/>
    <row r="468" s="25" customFormat="1" ht="12.5"/>
    <row r="469" s="25" customFormat="1" ht="12.5"/>
    <row r="470" s="25" customFormat="1" ht="12.5"/>
    <row r="471" s="25" customFormat="1" ht="12.5"/>
    <row r="472" s="25" customFormat="1" ht="12.5"/>
    <row r="473" s="25" customFormat="1" ht="12.5"/>
    <row r="474" s="25" customFormat="1" ht="12.5"/>
    <row r="475" s="25" customFormat="1" ht="12.5"/>
    <row r="476" s="25" customFormat="1" ht="12.5"/>
    <row r="477" s="25" customFormat="1" ht="12.5"/>
    <row r="478" s="25" customFormat="1" ht="12.5"/>
    <row r="479" s="25" customFormat="1" ht="12.5"/>
    <row r="480" s="25" customFormat="1" ht="12.5"/>
    <row r="481" s="25" customFormat="1" ht="12.5"/>
    <row r="482" s="25" customFormat="1" ht="12.5"/>
    <row r="483" s="25" customFormat="1" ht="12.5"/>
    <row r="484" s="25" customFormat="1" ht="12.5"/>
    <row r="485" s="25" customFormat="1" ht="12.5"/>
    <row r="486" s="25" customFormat="1" ht="12.5"/>
    <row r="487" s="25" customFormat="1" ht="12.5"/>
    <row r="488" s="25" customFormat="1" ht="12.5"/>
    <row r="489" s="25" customFormat="1" ht="12.5"/>
    <row r="490" s="25" customFormat="1" ht="12.5"/>
    <row r="491" s="25" customFormat="1" ht="12.5"/>
    <row r="492" s="25" customFormat="1" ht="12.5"/>
    <row r="493" s="25" customFormat="1" ht="12.5"/>
    <row r="494" s="25" customFormat="1" ht="12.5"/>
    <row r="495" s="25" customFormat="1" ht="12.5"/>
    <row r="496" s="25" customFormat="1" ht="12.5"/>
    <row r="497" s="25" customFormat="1" ht="12.5"/>
    <row r="498" s="25" customFormat="1" ht="12.5"/>
    <row r="499" s="25" customFormat="1" ht="12.5"/>
    <row r="500" s="25" customFormat="1" ht="12.5"/>
    <row r="501" s="25" customFormat="1" ht="12.5"/>
    <row r="502" s="25" customFormat="1" ht="12.5"/>
    <row r="503" s="25" customFormat="1" ht="12.5"/>
    <row r="504" s="25" customFormat="1" ht="12.5"/>
    <row r="505" s="25" customFormat="1" ht="12.5"/>
    <row r="506" s="25" customFormat="1" ht="12.5"/>
    <row r="507" s="25" customFormat="1" ht="12.5"/>
    <row r="508" s="25" customFormat="1" ht="12.5"/>
    <row r="509" s="25" customFormat="1" ht="12.5"/>
    <row r="510" s="25" customFormat="1" ht="12.5"/>
    <row r="511" s="25" customFormat="1" ht="12.5"/>
    <row r="512" s="25" customFormat="1" ht="12.5"/>
    <row r="513" s="25" customFormat="1" ht="12.5"/>
    <row r="514" s="25" customFormat="1" ht="12.5"/>
    <row r="515" s="25" customFormat="1" ht="12.5"/>
    <row r="516" s="25" customFormat="1" ht="12.5"/>
    <row r="517" s="25" customFormat="1" ht="12.5"/>
    <row r="518" s="25" customFormat="1" ht="12.5"/>
    <row r="519" s="25" customFormat="1" ht="12.5"/>
    <row r="520" s="25" customFormat="1" ht="12.5"/>
    <row r="521" s="25" customFormat="1" ht="12.5"/>
    <row r="522" s="25" customFormat="1" ht="12.5"/>
    <row r="523" s="25" customFormat="1" ht="12.5"/>
    <row r="524" s="25" customFormat="1" ht="12.5"/>
    <row r="525" s="25" customFormat="1" ht="12.5"/>
    <row r="526" s="25" customFormat="1" ht="12.5"/>
    <row r="527" s="25" customFormat="1" ht="12.5"/>
    <row r="528" s="25" customFormat="1" ht="12.5"/>
    <row r="529" s="25" customFormat="1" ht="12.5"/>
    <row r="530" s="25" customFormat="1" ht="12.5"/>
    <row r="531" s="25" customFormat="1" ht="12.5"/>
    <row r="532" s="25" customFormat="1" ht="12.5"/>
    <row r="533" s="25" customFormat="1" ht="12.5"/>
    <row r="534" s="25" customFormat="1" ht="12.5"/>
    <row r="535" s="25" customFormat="1" ht="12.5"/>
    <row r="536" s="25" customFormat="1" ht="12.5"/>
    <row r="537" s="25" customFormat="1" ht="12.5"/>
    <row r="538" s="25" customFormat="1" ht="12.5"/>
    <row r="539" s="25" customFormat="1" ht="12.5"/>
    <row r="540" s="25" customFormat="1" ht="12.5"/>
    <row r="541" s="25" customFormat="1" ht="12.5"/>
    <row r="542" s="25" customFormat="1" ht="12.5"/>
    <row r="543" s="25" customFormat="1" ht="12.5"/>
    <row r="544" s="25" customFormat="1" ht="12.5"/>
    <row r="545" s="25" customFormat="1" ht="12.5"/>
    <row r="546" s="25" customFormat="1" ht="12.5"/>
    <row r="547" s="25" customFormat="1" ht="12.5"/>
    <row r="548" s="25" customFormat="1" ht="12.5"/>
    <row r="549" s="25" customFormat="1" ht="12.5"/>
    <row r="550" s="25" customFormat="1" ht="12.5"/>
    <row r="551" s="25" customFormat="1" ht="12.5"/>
    <row r="552" s="25" customFormat="1" ht="12.5"/>
    <row r="553" s="25" customFormat="1" ht="12.5"/>
    <row r="554" s="25" customFormat="1" ht="12.5"/>
    <row r="555" s="25" customFormat="1" ht="12.5"/>
    <row r="556" s="25" customFormat="1" ht="12.5"/>
    <row r="557" s="25" customFormat="1" ht="12.5"/>
    <row r="558" s="25" customFormat="1" ht="12.5"/>
    <row r="559" s="25" customFormat="1" ht="12.5"/>
    <row r="560" s="25" customFormat="1" ht="12.5"/>
    <row r="561" s="25" customFormat="1" ht="12.5"/>
    <row r="562" s="25" customFormat="1" ht="12.5"/>
    <row r="563" s="25" customFormat="1" ht="12.5"/>
    <row r="564" s="25" customFormat="1" ht="12.5"/>
    <row r="565" s="25" customFormat="1" ht="12.5"/>
    <row r="566" s="25" customFormat="1" ht="12.5"/>
    <row r="567" s="25" customFormat="1" ht="12.5"/>
    <row r="568" s="25" customFormat="1" ht="12.5"/>
    <row r="569" s="25" customFormat="1" ht="12.5"/>
    <row r="570" s="25" customFormat="1" ht="12.5"/>
    <row r="571" s="25" customFormat="1" ht="12.5"/>
    <row r="572" s="25" customFormat="1" ht="12.5"/>
    <row r="573" s="25" customFormat="1" ht="12.5"/>
    <row r="574" s="25" customFormat="1" ht="12.5"/>
    <row r="575" s="25" customFormat="1" ht="12.5"/>
    <row r="576" s="25" customFormat="1" ht="12.5"/>
    <row r="577" s="25" customFormat="1" ht="12.5"/>
    <row r="578" s="25" customFormat="1" ht="12.5"/>
    <row r="579" s="25" customFormat="1" ht="12.5"/>
    <row r="580" s="25" customFormat="1" ht="12.5"/>
    <row r="581" s="25" customFormat="1" ht="12.5"/>
    <row r="582" s="25" customFormat="1" ht="12.5"/>
    <row r="583" s="25" customFormat="1" ht="12.5"/>
    <row r="584" s="25" customFormat="1" ht="12.5"/>
    <row r="585" s="25" customFormat="1" ht="12.5"/>
    <row r="586" s="25" customFormat="1" ht="12.5"/>
    <row r="587" s="25" customFormat="1" ht="12.5"/>
    <row r="588" s="25" customFormat="1" ht="12.5"/>
    <row r="589" s="25" customFormat="1" ht="12.5"/>
    <row r="590" s="25" customFormat="1" ht="12.5"/>
    <row r="591" s="25" customFormat="1" ht="12.5"/>
    <row r="592" s="25" customFormat="1" ht="12.5"/>
    <row r="593" s="25" customFormat="1" ht="12.5"/>
    <row r="594" s="25" customFormat="1" ht="12.5"/>
    <row r="595" s="25" customFormat="1" ht="12.5"/>
    <row r="596" s="25" customFormat="1" ht="12.5"/>
    <row r="597" s="25" customFormat="1" ht="12.5"/>
    <row r="598" s="25" customFormat="1" ht="12.5"/>
    <row r="599" s="25" customFormat="1" ht="12.5"/>
    <row r="600" s="25" customFormat="1" ht="12.5"/>
    <row r="601" s="25" customFormat="1" ht="12.5"/>
    <row r="602" s="25" customFormat="1" ht="12.5"/>
    <row r="603" s="25" customFormat="1" ht="12.5"/>
    <row r="604" s="25" customFormat="1" ht="12.5"/>
    <row r="605" s="25" customFormat="1" ht="12.5"/>
    <row r="606" s="25" customFormat="1" ht="12.5"/>
    <row r="607" s="25" customFormat="1" ht="12.5"/>
    <row r="608" s="25" customFormat="1" ht="12.5"/>
    <row r="609" s="25" customFormat="1" ht="12.5"/>
    <row r="610" s="25" customFormat="1" ht="12.5"/>
    <row r="611" s="25" customFormat="1" ht="12.5"/>
    <row r="612" s="25" customFormat="1" ht="12.5"/>
    <row r="613" s="25" customFormat="1" ht="12.5"/>
    <row r="614" s="25" customFormat="1" ht="12.5"/>
    <row r="615" s="25" customFormat="1" ht="12.5"/>
    <row r="616" s="25" customFormat="1" ht="12.5"/>
    <row r="617" s="25" customFormat="1" ht="12.5"/>
    <row r="618" s="25" customFormat="1" ht="12.5"/>
    <row r="619" s="25" customFormat="1" ht="12.5"/>
    <row r="620" s="25" customFormat="1" ht="12.5"/>
    <row r="621" s="25" customFormat="1" ht="12.5"/>
    <row r="622" s="25" customFormat="1" ht="12.5"/>
    <row r="623" s="25" customFormat="1" ht="12.5"/>
    <row r="624" s="25" customFormat="1" ht="12.5"/>
    <row r="625" s="25" customFormat="1" ht="12.5"/>
    <row r="626" s="25" customFormat="1" ht="12.5"/>
    <row r="627" s="25" customFormat="1" ht="12.5"/>
    <row r="628" s="25" customFormat="1" ht="12.5"/>
    <row r="629" s="25" customFormat="1" ht="12.5"/>
    <row r="630" s="25" customFormat="1" ht="12.5"/>
    <row r="631" s="25" customFormat="1" ht="12.5"/>
    <row r="632" s="25" customFormat="1" ht="12.5"/>
    <row r="633" s="25" customFormat="1" ht="12.5"/>
    <row r="634" s="25" customFormat="1" ht="12.5"/>
    <row r="635" s="25" customFormat="1" ht="12.5"/>
    <row r="636" s="25" customFormat="1" ht="12.5"/>
    <row r="637" s="25" customFormat="1" ht="12.5"/>
    <row r="638" s="25" customFormat="1" ht="12.5"/>
    <row r="639" s="25" customFormat="1" ht="12.5"/>
    <row r="640" s="25" customFormat="1" ht="12.5"/>
    <row r="641" s="25" customFormat="1" ht="12.5"/>
    <row r="642" s="25" customFormat="1" ht="12.5"/>
    <row r="643" s="25" customFormat="1" ht="12.5"/>
    <row r="644" s="25" customFormat="1" ht="12.5"/>
    <row r="645" s="25" customFormat="1" ht="12.5"/>
    <row r="646" s="25" customFormat="1" ht="12.5"/>
    <row r="647" s="25" customFormat="1" ht="12.5"/>
    <row r="648" s="25" customFormat="1" ht="12.5"/>
    <row r="649" s="25" customFormat="1" ht="12.5"/>
    <row r="650" s="25" customFormat="1" ht="12.5"/>
    <row r="651" s="25" customFormat="1" ht="12.5"/>
    <row r="652" s="25" customFormat="1" ht="12.5"/>
    <row r="653" s="25" customFormat="1" ht="12.5"/>
    <row r="654" s="25" customFormat="1" ht="12.5"/>
    <row r="655" s="25" customFormat="1" ht="12.5"/>
    <row r="656" s="25" customFormat="1" ht="12.5"/>
    <row r="657" s="25" customFormat="1" ht="12.5"/>
    <row r="658" s="25" customFormat="1" ht="12.5"/>
    <row r="659" s="25" customFormat="1" ht="12.5"/>
    <row r="660" s="25" customFormat="1" ht="12.5"/>
    <row r="661" s="25" customFormat="1" ht="12.5"/>
    <row r="662" s="25" customFormat="1" ht="12.5"/>
    <row r="663" s="25" customFormat="1" ht="12.5"/>
    <row r="664" s="25" customFormat="1" ht="12.5"/>
    <row r="665" s="25" customFormat="1" ht="12.5"/>
    <row r="666" s="25" customFormat="1" ht="12.5"/>
    <row r="667" s="25" customFormat="1" ht="12.5"/>
    <row r="668" s="25" customFormat="1" ht="12.5"/>
    <row r="669" s="25" customFormat="1" ht="12.5"/>
    <row r="670" s="25" customFormat="1" ht="12.5"/>
    <row r="671" s="25" customFormat="1" ht="12.5"/>
    <row r="672" s="25" customFormat="1" ht="12.5"/>
    <row r="673" s="25" customFormat="1" ht="12.5"/>
    <row r="674" s="25" customFormat="1" ht="12.5"/>
    <row r="675" s="25" customFormat="1" ht="12.5"/>
    <row r="676" s="25" customFormat="1" ht="12.5"/>
    <row r="677" s="25" customFormat="1" ht="12.5"/>
    <row r="678" s="25" customFormat="1" ht="12.5"/>
    <row r="679" s="25" customFormat="1" ht="12.5"/>
    <row r="680" s="25" customFormat="1" ht="12.5"/>
    <row r="681" s="25" customFormat="1" ht="12.5"/>
    <row r="682" s="25" customFormat="1" ht="12.5"/>
    <row r="683" s="25" customFormat="1" ht="12.5"/>
    <row r="684" s="25" customFormat="1" ht="12.5"/>
    <row r="685" s="25" customFormat="1" ht="12.5"/>
    <row r="686" s="25" customFormat="1" ht="12.5"/>
    <row r="687" s="25" customFormat="1" ht="12.5"/>
    <row r="688" s="25" customFormat="1" ht="12.5"/>
    <row r="689" s="25" customFormat="1" ht="12.5"/>
    <row r="690" s="25" customFormat="1" ht="12.5"/>
    <row r="691" s="25" customFormat="1" ht="12.5"/>
    <row r="692" s="25" customFormat="1" ht="12.5"/>
    <row r="693" s="25" customFormat="1" ht="12.5"/>
    <row r="694" s="25" customFormat="1" ht="12.5"/>
    <row r="695" s="25" customFormat="1" ht="12.5"/>
    <row r="696" s="25" customFormat="1" ht="12.5"/>
    <row r="697" s="25" customFormat="1" ht="12.5"/>
    <row r="698" s="25" customFormat="1" ht="12.5"/>
    <row r="699" s="25" customFormat="1" ht="12.5"/>
    <row r="700" s="25" customFormat="1" ht="12.5"/>
    <row r="701" s="25" customFormat="1" ht="12.5"/>
    <row r="702" s="25" customFormat="1" ht="12.5"/>
    <row r="703" s="25" customFormat="1" ht="12.5"/>
    <row r="704" s="25" customFormat="1" ht="12.5"/>
    <row r="705" s="25" customFormat="1" ht="12.5"/>
    <row r="706" s="25" customFormat="1" ht="12.5"/>
    <row r="707" s="25" customFormat="1" ht="12.5"/>
    <row r="708" s="25" customFormat="1" ht="12.5"/>
    <row r="709" s="25" customFormat="1" ht="12.5"/>
    <row r="710" s="25" customFormat="1" ht="12.5"/>
    <row r="711" s="25" customFormat="1" ht="12.5"/>
    <row r="712" s="25" customFormat="1" ht="12.5"/>
    <row r="713" s="25" customFormat="1" ht="12.5"/>
    <row r="714" s="25" customFormat="1" ht="12.5"/>
    <row r="715" s="25" customFormat="1" ht="12.5"/>
    <row r="716" s="25" customFormat="1" ht="12.5"/>
    <row r="717" s="25" customFormat="1" ht="12.5"/>
    <row r="718" s="25" customFormat="1" ht="12.5"/>
    <row r="719" s="25" customFormat="1" ht="12.5"/>
    <row r="720" s="25" customFormat="1" ht="12.5"/>
    <row r="721" s="25" customFormat="1" ht="12.5"/>
    <row r="722" s="25" customFormat="1" ht="12.5"/>
    <row r="723" s="25" customFormat="1" ht="12.5"/>
    <row r="724" s="25" customFormat="1" ht="12.5"/>
    <row r="725" s="25" customFormat="1" ht="12.5"/>
    <row r="726" s="25" customFormat="1" ht="12.5"/>
    <row r="727" s="25" customFormat="1" ht="12.5"/>
    <row r="728" s="25" customFormat="1" ht="12.5"/>
    <row r="729" s="25" customFormat="1" ht="12.5"/>
    <row r="730" s="25" customFormat="1" ht="12.5"/>
    <row r="731" s="25" customFormat="1" ht="12.5"/>
    <row r="732" s="25" customFormat="1" ht="12.5"/>
    <row r="733" s="25" customFormat="1" ht="12.5"/>
    <row r="734" s="25" customFormat="1" ht="12.5"/>
    <row r="735" s="25" customFormat="1" ht="12.5"/>
    <row r="736" s="25" customFormat="1" ht="12.5"/>
    <row r="737" s="25" customFormat="1" ht="12.5"/>
    <row r="738" s="25" customFormat="1" ht="12.5"/>
    <row r="739" s="25" customFormat="1" ht="12.5"/>
    <row r="740" s="25" customFormat="1" ht="12.5"/>
    <row r="741" s="25" customFormat="1" ht="12.5"/>
    <row r="742" s="25" customFormat="1" ht="12.5"/>
    <row r="743" s="25" customFormat="1" ht="12.5"/>
    <row r="744" s="25" customFormat="1" ht="12.5"/>
    <row r="745" s="25" customFormat="1" ht="12.5"/>
    <row r="746" s="25" customFormat="1" ht="12.5"/>
    <row r="747" s="25" customFormat="1" ht="12.5"/>
    <row r="748" s="25" customFormat="1" ht="12.5"/>
    <row r="749" s="25" customFormat="1" ht="12.5"/>
    <row r="750" s="25" customFormat="1" ht="12.5"/>
    <row r="751" s="25" customFormat="1" ht="12.5"/>
    <row r="752" s="25" customFormat="1" ht="12.5"/>
    <row r="753" s="25" customFormat="1" ht="12.5"/>
    <row r="754" s="25" customFormat="1" ht="12.5"/>
    <row r="755" s="25" customFormat="1" ht="12.5"/>
    <row r="756" s="25" customFormat="1" ht="12.5"/>
    <row r="757" s="25" customFormat="1" ht="12.5"/>
    <row r="758" s="25" customFormat="1" ht="12.5"/>
    <row r="759" s="25" customFormat="1" ht="12.5"/>
    <row r="760" s="25" customFormat="1" ht="12.5"/>
    <row r="761" s="25" customFormat="1" ht="12.5"/>
    <row r="762" s="25" customFormat="1" ht="12.5"/>
    <row r="763" s="25" customFormat="1" ht="12.5"/>
    <row r="764" s="25" customFormat="1" ht="12.5"/>
    <row r="765" s="25" customFormat="1" ht="12.5"/>
    <row r="766" s="25" customFormat="1" ht="12.5"/>
    <row r="767" s="25" customFormat="1" ht="12.5"/>
    <row r="768" s="25" customFormat="1" ht="12.5"/>
    <row r="769" s="25" customFormat="1" ht="12.5"/>
    <row r="770" s="25" customFormat="1" ht="12.5"/>
    <row r="771" s="25" customFormat="1" ht="12.5"/>
    <row r="772" s="25" customFormat="1" ht="12.5"/>
    <row r="773" s="25" customFormat="1" ht="12.5"/>
    <row r="774" s="25" customFormat="1" ht="12.5"/>
    <row r="775" s="25" customFormat="1" ht="12.5"/>
    <row r="776" s="25" customFormat="1" ht="12.5"/>
    <row r="777" s="25" customFormat="1" ht="12.5"/>
    <row r="778" s="25" customFormat="1" ht="12.5"/>
    <row r="779" s="25" customFormat="1" ht="12.5"/>
    <row r="780" s="25" customFormat="1" ht="12.5"/>
    <row r="781" s="25" customFormat="1" ht="12.5"/>
    <row r="782" s="25" customFormat="1" ht="12.5"/>
    <row r="783" s="25" customFormat="1" ht="12.5"/>
    <row r="784" s="25" customFormat="1" ht="12.5"/>
    <row r="785" s="25" customFormat="1" ht="12.5"/>
    <row r="786" s="25" customFormat="1" ht="12.5"/>
    <row r="787" s="25" customFormat="1" ht="12.5"/>
    <row r="788" s="25" customFormat="1" ht="12.5"/>
    <row r="789" s="25" customFormat="1" ht="12.5"/>
    <row r="790" s="25" customFormat="1" ht="12.5"/>
    <row r="791" s="25" customFormat="1" ht="12.5"/>
    <row r="792" s="25" customFormat="1" ht="12.5"/>
    <row r="793" s="25" customFormat="1" ht="12.5"/>
    <row r="794" s="25" customFormat="1" ht="12.5"/>
    <row r="795" s="25" customFormat="1" ht="12.5"/>
    <row r="796" s="25" customFormat="1" ht="12.5"/>
    <row r="797" s="25" customFormat="1" ht="12.5"/>
    <row r="798" s="25" customFormat="1" ht="12.5"/>
    <row r="799" s="25" customFormat="1" ht="12.5"/>
    <row r="800" s="25" customFormat="1" ht="12.5"/>
    <row r="801" s="25" customFormat="1" ht="12.5"/>
    <row r="802" s="25" customFormat="1" ht="12.5"/>
    <row r="803" s="25" customFormat="1" ht="12.5"/>
    <row r="804" s="25" customFormat="1" ht="12.5"/>
    <row r="805" s="25" customFormat="1" ht="12.5"/>
    <row r="806" s="25" customFormat="1" ht="12.5"/>
    <row r="807" s="25" customFormat="1" ht="12.5"/>
    <row r="808" s="25" customFormat="1" ht="12.5"/>
    <row r="809" s="25" customFormat="1" ht="12.5"/>
    <row r="810" s="25" customFormat="1" ht="12.5"/>
    <row r="811" s="25" customFormat="1" ht="12.5"/>
    <row r="812" s="25" customFormat="1" ht="12.5"/>
    <row r="813" s="25" customFormat="1" ht="12.5"/>
    <row r="814" s="25" customFormat="1" ht="12.5"/>
    <row r="815" s="25" customFormat="1" ht="12.5"/>
    <row r="816" s="25" customFormat="1" ht="12.5"/>
    <row r="817" s="25" customFormat="1" ht="12.5"/>
    <row r="818" s="25" customFormat="1" ht="12.5"/>
    <row r="819" s="25" customFormat="1" ht="12.5"/>
    <row r="820" s="25" customFormat="1" ht="12.5"/>
    <row r="821" s="25" customFormat="1" ht="12.5"/>
    <row r="822" s="25" customFormat="1" ht="12.5"/>
    <row r="823" s="25" customFormat="1" ht="12.5"/>
    <row r="824" s="25" customFormat="1" ht="12.5"/>
    <row r="825" s="25" customFormat="1" ht="12.5"/>
    <row r="826" s="25" customFormat="1" ht="12.5"/>
    <row r="827" s="25" customFormat="1" ht="12.5"/>
    <row r="828" s="25" customFormat="1" ht="12.5"/>
    <row r="829" s="25" customFormat="1" ht="12.5"/>
    <row r="830" s="25" customFormat="1" ht="12.5"/>
    <row r="831" s="25" customFormat="1" ht="12.5"/>
    <row r="832" s="25" customFormat="1" ht="12.5"/>
    <row r="833" s="25" customFormat="1" ht="12.5"/>
    <row r="834" s="25" customFormat="1" ht="12.5"/>
    <row r="835" s="25" customFormat="1" ht="12.5"/>
    <row r="836" s="25" customFormat="1" ht="12.5"/>
    <row r="837" s="25" customFormat="1" ht="12.5"/>
    <row r="838" s="25" customFormat="1" ht="12.5"/>
    <row r="839" s="25" customFormat="1" ht="12.5"/>
    <row r="840" s="25" customFormat="1" ht="12.5"/>
    <row r="841" s="25" customFormat="1" ht="12.5"/>
    <row r="842" s="25" customFormat="1" ht="12.5"/>
    <row r="843" s="25" customFormat="1" ht="12.5"/>
    <row r="844" s="25" customFormat="1" ht="12.5"/>
    <row r="845" s="25" customFormat="1" ht="12.5"/>
    <row r="846" s="25" customFormat="1" ht="12.5"/>
    <row r="847" s="25" customFormat="1" ht="12.5"/>
    <row r="848" s="25" customFormat="1" ht="12.5"/>
    <row r="849" s="25" customFormat="1" ht="12.5"/>
    <row r="850" s="25" customFormat="1" ht="12.5"/>
    <row r="851" s="25" customFormat="1" ht="12.5"/>
    <row r="852" s="25" customFormat="1" ht="12.5"/>
    <row r="853" s="25" customFormat="1" ht="12.5"/>
    <row r="854" s="25" customFormat="1" ht="12.5"/>
    <row r="855" s="25" customFormat="1" ht="12.5"/>
    <row r="856" s="25" customFormat="1" ht="12.5"/>
    <row r="857" s="25" customFormat="1" ht="12.5"/>
    <row r="858" s="25" customFormat="1" ht="12.5"/>
    <row r="859" s="25" customFormat="1" ht="12.5"/>
    <row r="860" s="25" customFormat="1" ht="12.5"/>
    <row r="861" s="25" customFormat="1" ht="12.5"/>
    <row r="862" s="25" customFormat="1" ht="12.5"/>
    <row r="863" s="25" customFormat="1" ht="12.5"/>
    <row r="864" s="25" customFormat="1" ht="12.5"/>
    <row r="865" s="25" customFormat="1" ht="12.5"/>
    <row r="866" s="25" customFormat="1" ht="12.5"/>
    <row r="867" s="25" customFormat="1" ht="12.5"/>
    <row r="868" s="25" customFormat="1" ht="12.5"/>
    <row r="869" s="25" customFormat="1" ht="12.5"/>
    <row r="870" s="25" customFormat="1" ht="12.5"/>
    <row r="871" s="25" customFormat="1" ht="12.5"/>
    <row r="872" s="25" customFormat="1" ht="12.5"/>
    <row r="873" s="25" customFormat="1" ht="12.5"/>
    <row r="874" s="25" customFormat="1" ht="12.5"/>
    <row r="875" s="25" customFormat="1" ht="12.5"/>
    <row r="876" s="25" customFormat="1" ht="12.5"/>
    <row r="877" s="25" customFormat="1" ht="12.5"/>
    <row r="878" s="25" customFormat="1" ht="12.5"/>
    <row r="879" s="25" customFormat="1" ht="12.5"/>
    <row r="880" s="25" customFormat="1" ht="12.5"/>
    <row r="881" s="25" customFormat="1" ht="12.5"/>
    <row r="882" s="25" customFormat="1" ht="12.5"/>
    <row r="883" s="25" customFormat="1" ht="12.5"/>
    <row r="884" s="25" customFormat="1" ht="12.5"/>
    <row r="885" s="25" customFormat="1" ht="12.5"/>
    <row r="886" s="25" customFormat="1" ht="12.5"/>
    <row r="887" s="25" customFormat="1" ht="12.5"/>
    <row r="888" s="25" customFormat="1" ht="12.5"/>
    <row r="889" s="25" customFormat="1" ht="12.5"/>
    <row r="890" s="25" customFormat="1" ht="12.5"/>
    <row r="891" s="25" customFormat="1" ht="12.5"/>
    <row r="892" s="25" customFormat="1" ht="12.5"/>
    <row r="893" s="25" customFormat="1" ht="12.5"/>
    <row r="894" s="25" customFormat="1" ht="12.5"/>
    <row r="895" s="25" customFormat="1" ht="12.5"/>
    <row r="896" s="25" customFormat="1" ht="12.5"/>
    <row r="897" s="25" customFormat="1" ht="12.5"/>
    <row r="898" s="25" customFormat="1" ht="12.5"/>
    <row r="899" s="25" customFormat="1" ht="12.5"/>
    <row r="900" s="25" customFormat="1" ht="12.5"/>
    <row r="901" s="25" customFormat="1" ht="12.5"/>
    <row r="902" s="25" customFormat="1" ht="12.5"/>
    <row r="903" s="25" customFormat="1" ht="12.5"/>
    <row r="904" s="25" customFormat="1" ht="12.5"/>
    <row r="905" s="25" customFormat="1" ht="12.5"/>
    <row r="906" s="25" customFormat="1" ht="12.5"/>
    <row r="907" s="25" customFormat="1" ht="12.5"/>
    <row r="908" s="25" customFormat="1" ht="12.5"/>
    <row r="909" s="25" customFormat="1" ht="12.5"/>
    <row r="910" s="25" customFormat="1" ht="12.5"/>
    <row r="911" s="25" customFormat="1" ht="12.5"/>
    <row r="912" s="25" customFormat="1" ht="12.5"/>
    <row r="913" s="25" customFormat="1" ht="12.5"/>
    <row r="914" s="25" customFormat="1" ht="12.5"/>
    <row r="915" s="25" customFormat="1" ht="12.5"/>
    <row r="916" s="25" customFormat="1" ht="12.5"/>
    <row r="917" s="25" customFormat="1" ht="12.5"/>
    <row r="918" s="25" customFormat="1" ht="12.5"/>
    <row r="919" s="25" customFormat="1" ht="12.5"/>
    <row r="920" s="25" customFormat="1" ht="12.5"/>
    <row r="921" s="25" customFormat="1" ht="12.5"/>
    <row r="922" s="25" customFormat="1" ht="12.5"/>
    <row r="923" s="25" customFormat="1" ht="12.5"/>
    <row r="924" s="25" customFormat="1" ht="12.5"/>
    <row r="925" s="25" customFormat="1" ht="12.5"/>
    <row r="926" s="25" customFormat="1" ht="12.5"/>
    <row r="927" s="25" customFormat="1" ht="12.5"/>
    <row r="928" s="25" customFormat="1" ht="12.5"/>
    <row r="929" spans="2:8" s="25" customFormat="1" ht="12.5"/>
    <row r="930" spans="2:8" s="25" customFormat="1" ht="12.5"/>
    <row r="931" spans="2:8" s="25" customFormat="1" ht="12.5"/>
    <row r="932" spans="2:8" s="25" customFormat="1" ht="12.5"/>
    <row r="933" spans="2:8" s="25" customFormat="1" ht="12.5"/>
    <row r="934" spans="2:8">
      <c r="B934" s="6"/>
      <c r="C934" s="6"/>
      <c r="D934" s="6"/>
      <c r="E934" s="6"/>
      <c r="F934" s="6"/>
      <c r="G934" s="6"/>
      <c r="H934" s="6"/>
    </row>
    <row r="935" spans="2:8">
      <c r="B935" s="6"/>
      <c r="C935" s="6"/>
      <c r="D935" s="6"/>
      <c r="E935" s="6"/>
      <c r="F935" s="6"/>
      <c r="G935" s="6"/>
      <c r="H935" s="6"/>
    </row>
    <row r="936" spans="2:8">
      <c r="B936" s="6"/>
      <c r="C936" s="6"/>
      <c r="D936" s="6"/>
      <c r="E936" s="6"/>
      <c r="F936" s="6"/>
      <c r="G936" s="6"/>
      <c r="H936" s="6"/>
    </row>
    <row r="937" spans="2:8">
      <c r="B937" s="6"/>
      <c r="C937" s="6"/>
      <c r="D937" s="6"/>
      <c r="E937" s="6"/>
      <c r="F937" s="6"/>
      <c r="G937" s="6"/>
      <c r="H937" s="6"/>
    </row>
    <row r="938" spans="2:8">
      <c r="B938" s="6"/>
      <c r="C938" s="6"/>
      <c r="D938" s="6"/>
      <c r="E938" s="6"/>
      <c r="F938" s="6"/>
      <c r="G938" s="6"/>
      <c r="H938" s="6"/>
    </row>
    <row r="939" spans="2:8">
      <c r="B939" s="6"/>
      <c r="C939" s="6"/>
      <c r="D939" s="6"/>
      <c r="E939" s="6"/>
      <c r="F939" s="6"/>
      <c r="G939" s="6"/>
      <c r="H939" s="6"/>
    </row>
    <row r="940" spans="2:8">
      <c r="B940" s="6"/>
      <c r="C940" s="6"/>
      <c r="D940" s="6"/>
      <c r="E940" s="6"/>
      <c r="F940" s="6"/>
      <c r="G940" s="6"/>
      <c r="H940" s="6"/>
    </row>
    <row r="941" spans="2:8">
      <c r="B941" s="6"/>
      <c r="C941" s="6"/>
      <c r="D941" s="6"/>
      <c r="E941" s="6"/>
      <c r="F941" s="6"/>
      <c r="G941" s="6"/>
      <c r="H941" s="6"/>
    </row>
    <row r="942" spans="2:8">
      <c r="B942" s="6"/>
      <c r="C942" s="6"/>
      <c r="D942" s="6"/>
      <c r="E942" s="6"/>
      <c r="F942" s="6"/>
      <c r="G942" s="6"/>
      <c r="H942" s="6"/>
    </row>
    <row r="943" spans="2:8">
      <c r="B943" s="6"/>
      <c r="C943" s="6"/>
      <c r="D943" s="6"/>
      <c r="E943" s="6"/>
      <c r="F943" s="6"/>
      <c r="G943" s="6"/>
      <c r="H943" s="6"/>
    </row>
    <row r="944" spans="2:8">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row r="990" spans="2:8">
      <c r="B990" s="6"/>
      <c r="C990" s="6"/>
      <c r="D990" s="6"/>
      <c r="E990" s="6"/>
      <c r="F990" s="6"/>
      <c r="G990" s="6"/>
      <c r="H990" s="6"/>
    </row>
    <row r="991" spans="2:8">
      <c r="B991" s="6"/>
      <c r="C991" s="6"/>
      <c r="D991" s="6"/>
      <c r="E991" s="6"/>
      <c r="F991" s="6"/>
      <c r="G991" s="6"/>
      <c r="H991" s="6"/>
    </row>
    <row r="992" spans="2:8">
      <c r="B992" s="6"/>
      <c r="C992" s="6"/>
      <c r="D992" s="6"/>
      <c r="E992" s="6"/>
      <c r="F992" s="6"/>
      <c r="G992" s="6"/>
      <c r="H992" s="6"/>
    </row>
    <row r="993" spans="2:8">
      <c r="B993" s="6"/>
      <c r="C993" s="6"/>
      <c r="D993" s="6"/>
      <c r="E993" s="6"/>
      <c r="F993" s="6"/>
      <c r="G993" s="6"/>
      <c r="H993" s="6"/>
    </row>
    <row r="994" spans="2:8">
      <c r="B994" s="6"/>
      <c r="C994" s="6"/>
      <c r="D994" s="6"/>
      <c r="E994" s="6"/>
      <c r="F994" s="6"/>
      <c r="G994" s="6"/>
      <c r="H994" s="6"/>
    </row>
    <row r="995" spans="2:8">
      <c r="B995" s="6"/>
      <c r="C995" s="6"/>
      <c r="D995" s="6"/>
      <c r="E995" s="6"/>
      <c r="F995" s="6"/>
      <c r="G995" s="6"/>
      <c r="H995" s="6"/>
    </row>
    <row r="996" spans="2:8">
      <c r="B996" s="6"/>
      <c r="C996" s="6"/>
      <c r="D996" s="6"/>
      <c r="E996" s="6"/>
      <c r="F996" s="6"/>
      <c r="G996" s="6"/>
      <c r="H996" s="6"/>
    </row>
    <row r="997" spans="2:8">
      <c r="B997" s="6"/>
      <c r="C997" s="6"/>
      <c r="D997" s="6"/>
      <c r="E997" s="6"/>
      <c r="F997" s="6"/>
      <c r="G997" s="6"/>
      <c r="H997" s="6"/>
    </row>
    <row r="998" spans="2:8">
      <c r="B998" s="6"/>
      <c r="C998" s="6"/>
      <c r="D998" s="6"/>
      <c r="E998" s="6"/>
      <c r="F998" s="6"/>
      <c r="G998" s="6"/>
      <c r="H998" s="6"/>
    </row>
    <row r="999" spans="2:8">
      <c r="B999" s="6"/>
      <c r="C999" s="6"/>
      <c r="D999" s="6"/>
      <c r="E999" s="6"/>
      <c r="F999" s="6"/>
      <c r="G999" s="6"/>
      <c r="H999" s="6"/>
    </row>
    <row r="1000" spans="2:8">
      <c r="B1000" s="6"/>
      <c r="C1000" s="6"/>
      <c r="D1000" s="6"/>
      <c r="E1000" s="6"/>
      <c r="F1000" s="6"/>
      <c r="G1000" s="6"/>
      <c r="H1000" s="6"/>
    </row>
    <row r="1001" spans="2:8">
      <c r="B1001" s="6"/>
      <c r="C1001" s="6"/>
      <c r="D1001" s="6"/>
      <c r="E1001" s="6"/>
      <c r="F1001" s="6"/>
      <c r="G1001" s="6"/>
      <c r="H1001" s="6"/>
    </row>
    <row r="1002" spans="2:8">
      <c r="B1002" s="6"/>
      <c r="C1002" s="6"/>
      <c r="D1002" s="6"/>
      <c r="E1002" s="6"/>
      <c r="F1002" s="6"/>
      <c r="G1002" s="6"/>
      <c r="H1002" s="6"/>
    </row>
    <row r="1003" spans="2:8">
      <c r="B1003" s="6"/>
      <c r="C1003" s="6"/>
      <c r="D1003" s="6"/>
      <c r="E1003" s="6"/>
      <c r="F1003" s="6"/>
      <c r="G1003" s="6"/>
      <c r="H1003" s="6"/>
    </row>
    <row r="1004" spans="2:8">
      <c r="B1004" s="6"/>
      <c r="C1004" s="6"/>
      <c r="D1004" s="6"/>
      <c r="E1004" s="6"/>
      <c r="F1004" s="6"/>
      <c r="G1004" s="6"/>
      <c r="H1004" s="6"/>
    </row>
    <row r="1005" spans="2:8">
      <c r="B1005" s="6"/>
      <c r="C1005" s="6"/>
      <c r="D1005" s="6"/>
      <c r="E1005" s="6"/>
      <c r="F1005" s="6"/>
      <c r="G1005" s="6"/>
      <c r="H1005" s="6"/>
    </row>
    <row r="1006" spans="2:8">
      <c r="B1006" s="6"/>
      <c r="C1006" s="6"/>
      <c r="D1006" s="6"/>
      <c r="E1006" s="6"/>
      <c r="F1006" s="6"/>
      <c r="G1006" s="6"/>
      <c r="H1006" s="6"/>
    </row>
    <row r="1007" spans="2:8">
      <c r="B1007" s="6"/>
      <c r="C1007" s="6"/>
      <c r="D1007" s="6"/>
      <c r="E1007" s="6"/>
      <c r="F1007" s="6"/>
      <c r="G1007" s="6"/>
      <c r="H1007" s="6"/>
    </row>
    <row r="1008" spans="2:8">
      <c r="B1008" s="6"/>
      <c r="C1008" s="6"/>
      <c r="D1008" s="6"/>
      <c r="E1008" s="6"/>
      <c r="F1008" s="6"/>
      <c r="G1008" s="6"/>
      <c r="H1008" s="6"/>
    </row>
    <row r="1009" spans="2:8">
      <c r="B1009" s="6"/>
      <c r="C1009" s="6"/>
      <c r="D1009" s="6"/>
      <c r="E1009" s="6"/>
      <c r="F1009" s="6"/>
      <c r="G1009" s="6"/>
      <c r="H1009" s="6"/>
    </row>
    <row r="1010" spans="2:8">
      <c r="B1010" s="6"/>
      <c r="C1010" s="6"/>
      <c r="D1010" s="6"/>
      <c r="E1010" s="6"/>
      <c r="F1010" s="6"/>
      <c r="G1010" s="6"/>
      <c r="H1010" s="6"/>
    </row>
    <row r="1011" spans="2:8">
      <c r="B1011" s="6"/>
      <c r="C1011" s="6"/>
      <c r="D1011" s="6"/>
      <c r="E1011" s="6"/>
      <c r="F1011" s="6"/>
      <c r="G1011" s="6"/>
      <c r="H1011" s="6"/>
    </row>
    <row r="1012" spans="2:8">
      <c r="B1012" s="6"/>
      <c r="C1012" s="6"/>
      <c r="D1012" s="6"/>
      <c r="E1012" s="6"/>
      <c r="F1012" s="6"/>
      <c r="G1012" s="6"/>
      <c r="H1012" s="6"/>
    </row>
    <row r="1013" spans="2:8">
      <c r="B1013" s="6"/>
      <c r="C1013" s="6"/>
      <c r="D1013" s="6"/>
      <c r="E1013" s="6"/>
      <c r="F1013" s="6"/>
      <c r="G1013" s="6"/>
      <c r="H1013" s="6"/>
    </row>
    <row r="1014" spans="2:8">
      <c r="B1014" s="6"/>
      <c r="C1014" s="6"/>
      <c r="D1014" s="6"/>
      <c r="E1014" s="6"/>
      <c r="F1014" s="6"/>
      <c r="G1014" s="6"/>
      <c r="H1014" s="6"/>
    </row>
    <row r="1015" spans="2:8">
      <c r="B1015" s="6"/>
      <c r="C1015" s="6"/>
      <c r="D1015" s="6"/>
      <c r="E1015" s="6"/>
      <c r="F1015" s="6"/>
      <c r="G1015" s="6"/>
      <c r="H1015" s="6"/>
    </row>
    <row r="1016" spans="2:8">
      <c r="B1016" s="6"/>
      <c r="C1016" s="6"/>
      <c r="D1016" s="6"/>
      <c r="E1016" s="6"/>
      <c r="F1016" s="6"/>
      <c r="G1016" s="6"/>
      <c r="H1016" s="6"/>
    </row>
    <row r="1017" spans="2:8">
      <c r="B1017" s="6"/>
      <c r="C1017" s="6"/>
      <c r="D1017" s="6"/>
      <c r="E1017" s="6"/>
      <c r="F1017" s="6"/>
      <c r="G1017" s="6"/>
      <c r="H1017" s="6"/>
    </row>
    <row r="1018" spans="2:8">
      <c r="B1018" s="6"/>
      <c r="C1018" s="6"/>
      <c r="D1018" s="6"/>
      <c r="E1018" s="6"/>
      <c r="F1018" s="6"/>
      <c r="G1018" s="6"/>
      <c r="H1018" s="6"/>
    </row>
    <row r="1019" spans="2:8">
      <c r="B1019" s="6"/>
      <c r="C1019" s="6"/>
      <c r="D1019" s="6"/>
      <c r="E1019" s="6"/>
      <c r="F1019" s="6"/>
      <c r="G1019" s="6"/>
      <c r="H1019" s="6"/>
    </row>
    <row r="1020" spans="2:8">
      <c r="B1020" s="6"/>
      <c r="C1020" s="6"/>
      <c r="D1020" s="6"/>
      <c r="E1020" s="6"/>
      <c r="F1020" s="6"/>
      <c r="G1020" s="6"/>
      <c r="H1020" s="6"/>
    </row>
    <row r="1021" spans="2:8">
      <c r="B1021" s="6"/>
      <c r="C1021" s="6"/>
      <c r="D1021" s="6"/>
      <c r="E1021" s="6"/>
      <c r="F1021" s="6"/>
      <c r="G1021" s="6"/>
      <c r="H1021" s="6"/>
    </row>
    <row r="1022" spans="2:8">
      <c r="B1022" s="6"/>
      <c r="C1022" s="6"/>
      <c r="D1022" s="6"/>
      <c r="E1022" s="6"/>
      <c r="F1022" s="6"/>
      <c r="G1022" s="6"/>
      <c r="H1022" s="6"/>
    </row>
    <row r="1023" spans="2:8">
      <c r="B1023" s="6"/>
      <c r="C1023" s="6"/>
      <c r="D1023" s="6"/>
      <c r="E1023" s="6"/>
      <c r="F1023" s="6"/>
      <c r="G1023" s="6"/>
      <c r="H1023" s="6"/>
    </row>
    <row r="1024" spans="2:8">
      <c r="B1024" s="6"/>
      <c r="C1024" s="6"/>
      <c r="D1024" s="6"/>
      <c r="E1024" s="6"/>
      <c r="F1024" s="6"/>
      <c r="G1024" s="6"/>
      <c r="H1024" s="6"/>
    </row>
    <row r="1025" spans="2:8">
      <c r="B1025" s="6"/>
      <c r="C1025" s="6"/>
      <c r="D1025" s="6"/>
      <c r="E1025" s="6"/>
      <c r="F1025" s="6"/>
      <c r="G1025" s="6"/>
      <c r="H1025" s="6"/>
    </row>
    <row r="1026" spans="2:8">
      <c r="B1026" s="6"/>
      <c r="C1026" s="6"/>
      <c r="D1026" s="6"/>
      <c r="E1026" s="6"/>
      <c r="F1026" s="6"/>
      <c r="G1026" s="6"/>
      <c r="H1026" s="6"/>
    </row>
    <row r="1027" spans="2:8">
      <c r="B1027" s="6"/>
      <c r="C1027" s="6"/>
      <c r="D1027" s="6"/>
      <c r="E1027" s="6"/>
      <c r="F1027" s="6"/>
      <c r="G1027" s="6"/>
      <c r="H1027" s="6"/>
    </row>
    <row r="1028" spans="2:8">
      <c r="B1028" s="6"/>
      <c r="C1028" s="6"/>
      <c r="D1028" s="6"/>
      <c r="E1028" s="6"/>
      <c r="F1028" s="6"/>
      <c r="G1028" s="6"/>
      <c r="H1028" s="6"/>
    </row>
    <row r="1029" spans="2:8">
      <c r="B1029" s="6"/>
      <c r="C1029" s="6"/>
      <c r="D1029" s="6"/>
      <c r="E1029" s="6"/>
      <c r="F1029" s="6"/>
      <c r="G1029" s="6"/>
      <c r="H1029" s="6"/>
    </row>
    <row r="1030" spans="2:8">
      <c r="B1030" s="6"/>
      <c r="C1030" s="6"/>
      <c r="D1030" s="6"/>
      <c r="E1030" s="6"/>
      <c r="F1030" s="6"/>
      <c r="G1030" s="6"/>
      <c r="H1030" s="6"/>
    </row>
    <row r="1031" spans="2:8">
      <c r="B1031" s="6"/>
      <c r="C1031" s="6"/>
      <c r="D1031" s="6"/>
      <c r="E1031" s="6"/>
      <c r="F1031" s="6"/>
      <c r="G1031" s="6"/>
      <c r="H1031" s="6"/>
    </row>
    <row r="1032" spans="2:8">
      <c r="B1032" s="6"/>
      <c r="C1032" s="6"/>
      <c r="D1032" s="6"/>
      <c r="E1032" s="6"/>
      <c r="F1032" s="6"/>
      <c r="G1032" s="6"/>
      <c r="H1032" s="6"/>
    </row>
    <row r="1033" spans="2:8">
      <c r="B1033" s="6"/>
      <c r="C1033" s="6"/>
      <c r="D1033" s="6"/>
      <c r="E1033" s="6"/>
      <c r="F1033" s="6"/>
      <c r="G1033" s="6"/>
      <c r="H1033" s="6"/>
    </row>
    <row r="1034" spans="2:8">
      <c r="B1034" s="6"/>
      <c r="C1034" s="6"/>
      <c r="D1034" s="6"/>
      <c r="E1034" s="6"/>
      <c r="F1034" s="6"/>
      <c r="G1034" s="6"/>
      <c r="H1034" s="6"/>
    </row>
    <row r="1035" spans="2:8">
      <c r="B1035" s="6"/>
      <c r="C1035" s="6"/>
      <c r="D1035" s="6"/>
      <c r="E1035" s="6"/>
      <c r="F1035" s="6"/>
      <c r="G1035" s="6"/>
      <c r="H1035" s="6"/>
    </row>
    <row r="1036" spans="2:8">
      <c r="B1036" s="6"/>
      <c r="C1036" s="6"/>
      <c r="D1036" s="6"/>
      <c r="E1036" s="6"/>
      <c r="F1036" s="6"/>
      <c r="G1036" s="6"/>
      <c r="H1036" s="6"/>
    </row>
    <row r="1037" spans="2:8">
      <c r="B1037" s="6"/>
      <c r="C1037" s="6"/>
      <c r="D1037" s="6"/>
      <c r="E1037" s="6"/>
      <c r="F1037" s="6"/>
      <c r="G1037" s="6"/>
      <c r="H1037" s="6"/>
    </row>
    <row r="1038" spans="2:8">
      <c r="B1038" s="6"/>
      <c r="C1038" s="6"/>
      <c r="D1038" s="6"/>
      <c r="E1038" s="6"/>
      <c r="F1038" s="6"/>
      <c r="G1038" s="6"/>
      <c r="H1038" s="6"/>
    </row>
    <row r="1039" spans="2:8">
      <c r="B1039" s="6"/>
      <c r="C1039" s="6"/>
      <c r="D1039" s="6"/>
      <c r="E1039" s="6"/>
      <c r="F1039" s="6"/>
      <c r="G1039" s="6"/>
      <c r="H1039" s="6"/>
    </row>
    <row r="1040" spans="2:8">
      <c r="B1040" s="6"/>
      <c r="C1040" s="6"/>
      <c r="D1040" s="6"/>
      <c r="E1040" s="6"/>
      <c r="F1040" s="6"/>
      <c r="G1040" s="6"/>
      <c r="H1040" s="6"/>
    </row>
    <row r="1041" spans="2:8">
      <c r="B1041" s="6"/>
      <c r="C1041" s="6"/>
      <c r="D1041" s="6"/>
      <c r="E1041" s="6"/>
      <c r="F1041" s="6"/>
      <c r="G1041" s="6"/>
      <c r="H1041" s="6"/>
    </row>
    <row r="1042" spans="2:8">
      <c r="B1042" s="6"/>
      <c r="C1042" s="6"/>
      <c r="D1042" s="6"/>
      <c r="E1042" s="6"/>
      <c r="F1042" s="6"/>
      <c r="G1042" s="6"/>
      <c r="H1042" s="6"/>
    </row>
    <row r="1043" spans="2:8">
      <c r="B1043" s="6"/>
      <c r="C1043" s="6"/>
      <c r="D1043" s="6"/>
      <c r="E1043" s="6"/>
      <c r="F1043" s="6"/>
      <c r="G1043" s="6"/>
      <c r="H1043" s="6"/>
    </row>
    <row r="1044" spans="2:8">
      <c r="B1044" s="6"/>
      <c r="C1044" s="6"/>
      <c r="D1044" s="6"/>
      <c r="E1044" s="6"/>
      <c r="F1044" s="6"/>
      <c r="G1044" s="6"/>
      <c r="H1044" s="6"/>
    </row>
    <row r="1045" spans="2:8">
      <c r="B1045" s="6"/>
      <c r="C1045" s="6"/>
      <c r="D1045" s="6"/>
      <c r="E1045" s="6"/>
      <c r="F1045" s="6"/>
      <c r="G1045" s="6"/>
      <c r="H1045" s="6"/>
    </row>
    <row r="1046" spans="2:8">
      <c r="B1046" s="6"/>
      <c r="C1046" s="6"/>
      <c r="D1046" s="6"/>
      <c r="E1046" s="6"/>
      <c r="F1046" s="6"/>
      <c r="G1046" s="6"/>
      <c r="H1046" s="6"/>
    </row>
    <row r="1047" spans="2:8">
      <c r="B1047" s="6"/>
      <c r="C1047" s="6"/>
      <c r="D1047" s="6"/>
      <c r="E1047" s="6"/>
      <c r="F1047" s="6"/>
      <c r="G1047" s="6"/>
      <c r="H1047" s="6"/>
    </row>
    <row r="1048" spans="2:8">
      <c r="B1048" s="6"/>
      <c r="C1048" s="6"/>
      <c r="D1048" s="6"/>
      <c r="E1048" s="6"/>
      <c r="F1048" s="6"/>
      <c r="G1048" s="6"/>
      <c r="H1048" s="6"/>
    </row>
    <row r="1049" spans="2:8">
      <c r="B1049" s="6"/>
      <c r="C1049" s="6"/>
      <c r="D1049" s="6"/>
      <c r="E1049" s="6"/>
      <c r="F1049" s="6"/>
      <c r="G1049" s="6"/>
      <c r="H1049" s="6"/>
    </row>
    <row r="1050" spans="2:8">
      <c r="B1050" s="6"/>
      <c r="C1050" s="6"/>
      <c r="D1050" s="6"/>
      <c r="E1050" s="6"/>
      <c r="F1050" s="6"/>
      <c r="G1050" s="6"/>
      <c r="H1050" s="6"/>
    </row>
    <row r="1051" spans="2:8">
      <c r="B1051" s="6"/>
      <c r="C1051" s="6"/>
      <c r="D1051" s="6"/>
      <c r="E1051" s="6"/>
      <c r="F1051" s="6"/>
      <c r="G1051" s="6"/>
      <c r="H1051" s="6"/>
    </row>
    <row r="1052" spans="2:8">
      <c r="B1052" s="6"/>
      <c r="C1052" s="6"/>
      <c r="D1052" s="6"/>
      <c r="E1052" s="6"/>
      <c r="F1052" s="6"/>
      <c r="G1052" s="6"/>
      <c r="H1052" s="6"/>
    </row>
    <row r="1053" spans="2:8">
      <c r="B1053" s="6"/>
      <c r="C1053" s="6"/>
      <c r="D1053" s="6"/>
      <c r="E1053" s="6"/>
      <c r="F1053" s="6"/>
      <c r="G1053" s="6"/>
      <c r="H1053" s="6"/>
    </row>
    <row r="1054" spans="2:8">
      <c r="B1054" s="6"/>
      <c r="C1054" s="6"/>
      <c r="D1054" s="6"/>
      <c r="E1054" s="6"/>
      <c r="F1054" s="6"/>
      <c r="G1054" s="6"/>
      <c r="H1054" s="6"/>
    </row>
    <row r="1055" spans="2:8">
      <c r="B1055" s="6"/>
      <c r="C1055" s="6"/>
      <c r="D1055" s="6"/>
      <c r="E1055" s="6"/>
      <c r="F1055" s="6"/>
      <c r="G1055" s="6"/>
      <c r="H1055" s="6"/>
    </row>
    <row r="1056" spans="2:8">
      <c r="B1056" s="6"/>
      <c r="C1056" s="6"/>
      <c r="D1056" s="6"/>
      <c r="E1056" s="6"/>
      <c r="F1056" s="6"/>
      <c r="G1056" s="6"/>
      <c r="H1056" s="6"/>
    </row>
    <row r="1057" spans="2:8">
      <c r="B1057" s="6"/>
      <c r="C1057" s="6"/>
      <c r="D1057" s="6"/>
      <c r="E1057" s="6"/>
      <c r="F1057" s="6"/>
      <c r="G1057" s="6"/>
      <c r="H1057" s="6"/>
    </row>
    <row r="1058" spans="2:8">
      <c r="B1058" s="6"/>
      <c r="C1058" s="6"/>
      <c r="D1058" s="6"/>
      <c r="E1058" s="6"/>
      <c r="F1058" s="6"/>
      <c r="G1058" s="6"/>
      <c r="H1058" s="6"/>
    </row>
    <row r="1059" spans="2:8">
      <c r="B1059" s="6"/>
      <c r="C1059" s="6"/>
      <c r="D1059" s="6"/>
      <c r="E1059" s="6"/>
      <c r="F1059" s="6"/>
      <c r="G1059" s="6"/>
      <c r="H1059" s="6"/>
    </row>
    <row r="1060" spans="2:8">
      <c r="B1060" s="6"/>
      <c r="C1060" s="6"/>
      <c r="D1060" s="6"/>
      <c r="E1060" s="6"/>
      <c r="F1060" s="6"/>
      <c r="G1060" s="6"/>
      <c r="H1060" s="6"/>
    </row>
    <row r="1061" spans="2:8">
      <c r="B1061" s="6"/>
      <c r="C1061" s="6"/>
      <c r="D1061" s="6"/>
      <c r="E1061" s="6"/>
      <c r="F1061" s="6"/>
      <c r="G1061" s="6"/>
      <c r="H1061" s="6"/>
    </row>
    <row r="1062" spans="2:8">
      <c r="B1062" s="6"/>
      <c r="C1062" s="6"/>
      <c r="D1062" s="6"/>
      <c r="E1062" s="6"/>
      <c r="F1062" s="6"/>
      <c r="G1062" s="6"/>
      <c r="H1062" s="6"/>
    </row>
    <row r="1063" spans="2:8">
      <c r="B1063" s="6"/>
      <c r="C1063" s="6"/>
      <c r="D1063" s="6"/>
      <c r="E1063" s="6"/>
      <c r="F1063" s="6"/>
      <c r="G1063" s="6"/>
      <c r="H1063" s="6"/>
    </row>
    <row r="1064" spans="2:8">
      <c r="B1064" s="6"/>
      <c r="C1064" s="6"/>
      <c r="D1064" s="6"/>
      <c r="E1064" s="6"/>
      <c r="F1064" s="6"/>
      <c r="G1064" s="6"/>
      <c r="H1064" s="6"/>
    </row>
    <row r="1065" spans="2:8">
      <c r="B1065" s="6"/>
      <c r="C1065" s="6"/>
      <c r="D1065" s="6"/>
      <c r="E1065" s="6"/>
      <c r="F1065" s="6"/>
      <c r="G1065" s="6"/>
      <c r="H1065" s="6"/>
    </row>
    <row r="1066" spans="2:8">
      <c r="B1066" s="6"/>
      <c r="C1066" s="6"/>
      <c r="D1066" s="6"/>
      <c r="E1066" s="6"/>
      <c r="F1066" s="6"/>
      <c r="G1066" s="6"/>
      <c r="H1066" s="6"/>
    </row>
    <row r="1067" spans="2:8">
      <c r="B1067" s="6"/>
      <c r="C1067" s="6"/>
      <c r="D1067" s="6"/>
      <c r="E1067" s="6"/>
      <c r="F1067" s="6"/>
      <c r="G1067" s="6"/>
      <c r="H1067" s="6"/>
    </row>
    <row r="1068" spans="2:8">
      <c r="B1068" s="6"/>
      <c r="C1068" s="6"/>
      <c r="D1068" s="6"/>
      <c r="E1068" s="6"/>
      <c r="F1068" s="6"/>
      <c r="G1068" s="6"/>
      <c r="H1068" s="6"/>
    </row>
    <row r="1069" spans="2:8">
      <c r="B1069" s="6"/>
      <c r="C1069" s="6"/>
      <c r="D1069" s="6"/>
      <c r="E1069" s="6"/>
      <c r="F1069" s="6"/>
      <c r="G1069" s="6"/>
      <c r="H1069" s="6"/>
    </row>
    <row r="1070" spans="2:8">
      <c r="B1070" s="6"/>
      <c r="C1070" s="6"/>
      <c r="D1070" s="6"/>
      <c r="E1070" s="6"/>
      <c r="F1070" s="6"/>
      <c r="G1070" s="6"/>
      <c r="H1070" s="6"/>
    </row>
    <row r="1071" spans="2:8">
      <c r="B1071" s="6"/>
      <c r="C1071" s="6"/>
      <c r="D1071" s="6"/>
      <c r="E1071" s="6"/>
      <c r="F1071" s="6"/>
      <c r="G1071" s="6"/>
      <c r="H1071" s="6"/>
    </row>
    <row r="1072" spans="2:8">
      <c r="B1072" s="6"/>
      <c r="C1072" s="6"/>
      <c r="D1072" s="6"/>
      <c r="E1072" s="6"/>
      <c r="F1072" s="6"/>
      <c r="G1072" s="6"/>
      <c r="H1072" s="6"/>
    </row>
    <row r="1073" spans="2:8">
      <c r="B1073" s="6"/>
      <c r="C1073" s="6"/>
      <c r="D1073" s="6"/>
      <c r="E1073" s="6"/>
      <c r="F1073" s="6"/>
      <c r="G1073" s="6"/>
      <c r="H1073" s="6"/>
    </row>
    <row r="1074" spans="2:8">
      <c r="B1074" s="6"/>
      <c r="C1074" s="6"/>
      <c r="D1074" s="6"/>
      <c r="E1074" s="6"/>
      <c r="F1074" s="6"/>
      <c r="G1074" s="6"/>
      <c r="H1074" s="6"/>
    </row>
    <row r="1075" spans="2:8">
      <c r="B1075" s="6"/>
      <c r="C1075" s="6"/>
      <c r="D1075" s="6"/>
      <c r="E1075" s="6"/>
      <c r="F1075" s="6"/>
      <c r="G1075" s="6"/>
      <c r="H1075" s="6"/>
    </row>
    <row r="1076" spans="2:8">
      <c r="B1076" s="6"/>
      <c r="C1076" s="6"/>
      <c r="D1076" s="6"/>
      <c r="E1076" s="6"/>
      <c r="F1076" s="6"/>
      <c r="G1076" s="6"/>
      <c r="H1076" s="6"/>
    </row>
    <row r="1077" spans="2:8">
      <c r="B1077" s="6"/>
      <c r="C1077" s="6"/>
      <c r="D1077" s="6"/>
      <c r="E1077" s="6"/>
      <c r="F1077" s="6"/>
      <c r="G1077" s="6"/>
      <c r="H1077" s="6"/>
    </row>
    <row r="1078" spans="2:8">
      <c r="B1078" s="6"/>
      <c r="C1078" s="6"/>
      <c r="D1078" s="6"/>
      <c r="E1078" s="6"/>
      <c r="F1078" s="6"/>
      <c r="G1078" s="6"/>
      <c r="H1078" s="6"/>
    </row>
    <row r="1079" spans="2:8">
      <c r="B1079" s="6"/>
      <c r="C1079" s="6"/>
      <c r="D1079" s="6"/>
      <c r="E1079" s="6"/>
      <c r="F1079" s="6"/>
      <c r="G1079" s="6"/>
      <c r="H1079" s="6"/>
    </row>
    <row r="1080" spans="2:8">
      <c r="B1080" s="6"/>
      <c r="C1080" s="6"/>
      <c r="D1080" s="6"/>
      <c r="E1080" s="6"/>
      <c r="F1080" s="6"/>
      <c r="G1080" s="6"/>
      <c r="H1080" s="6"/>
    </row>
    <row r="1081" spans="2:8">
      <c r="B1081" s="6"/>
      <c r="C1081" s="6"/>
      <c r="D1081" s="6"/>
      <c r="E1081" s="6"/>
      <c r="F1081" s="6"/>
      <c r="G1081" s="6"/>
      <c r="H1081" s="6"/>
    </row>
    <row r="1082" spans="2:8">
      <c r="B1082" s="6"/>
      <c r="C1082" s="6"/>
      <c r="D1082" s="6"/>
      <c r="E1082" s="6"/>
      <c r="F1082" s="6"/>
      <c r="G1082" s="6"/>
      <c r="H1082" s="6"/>
    </row>
    <row r="1083" spans="2:8">
      <c r="B1083" s="6"/>
      <c r="C1083" s="6"/>
      <c r="D1083" s="6"/>
      <c r="E1083" s="6"/>
      <c r="F1083" s="6"/>
      <c r="G1083" s="6"/>
      <c r="H1083" s="6"/>
    </row>
    <row r="1084" spans="2:8">
      <c r="B1084" s="6"/>
      <c r="C1084" s="6"/>
      <c r="D1084" s="6"/>
      <c r="E1084" s="6"/>
      <c r="F1084" s="6"/>
      <c r="G1084" s="6"/>
      <c r="H1084" s="6"/>
    </row>
    <row r="1085" spans="2:8">
      <c r="B1085" s="6"/>
      <c r="C1085" s="6"/>
      <c r="D1085" s="6"/>
      <c r="E1085" s="6"/>
      <c r="F1085" s="6"/>
      <c r="G1085" s="6"/>
      <c r="H1085" s="6"/>
    </row>
    <row r="1086" spans="2:8">
      <c r="B1086" s="6"/>
      <c r="C1086" s="6"/>
      <c r="D1086" s="6"/>
      <c r="E1086" s="6"/>
      <c r="F1086" s="6"/>
      <c r="G1086" s="6"/>
      <c r="H1086" s="6"/>
    </row>
    <row r="1087" spans="2:8">
      <c r="B1087" s="6"/>
      <c r="C1087" s="6"/>
      <c r="D1087" s="6"/>
      <c r="E1087" s="6"/>
      <c r="F1087" s="6"/>
      <c r="G1087" s="6"/>
      <c r="H1087" s="6"/>
    </row>
    <row r="1088" spans="2:8">
      <c r="B1088" s="6"/>
      <c r="C1088" s="6"/>
      <c r="D1088" s="6"/>
      <c r="E1088" s="6"/>
      <c r="F1088" s="6"/>
      <c r="G1088" s="6"/>
      <c r="H1088" s="6"/>
    </row>
    <row r="1089" spans="2:8">
      <c r="B1089" s="6"/>
      <c r="C1089" s="6"/>
      <c r="D1089" s="6"/>
      <c r="E1089" s="6"/>
      <c r="F1089" s="6"/>
      <c r="G1089" s="6"/>
      <c r="H1089" s="6"/>
    </row>
    <row r="1090" spans="2:8">
      <c r="B1090" s="6"/>
      <c r="C1090" s="6"/>
      <c r="D1090" s="6"/>
      <c r="E1090" s="6"/>
      <c r="F1090" s="6"/>
      <c r="G1090" s="6"/>
      <c r="H1090" s="6"/>
    </row>
    <row r="1091" spans="2:8">
      <c r="B1091" s="6"/>
      <c r="C1091" s="6"/>
      <c r="D1091" s="6"/>
      <c r="E1091" s="6"/>
      <c r="F1091" s="6"/>
      <c r="G1091" s="6"/>
      <c r="H1091" s="6"/>
    </row>
    <row r="1092" spans="2:8">
      <c r="B1092" s="6"/>
      <c r="C1092" s="6"/>
      <c r="D1092" s="6"/>
      <c r="E1092" s="6"/>
      <c r="F1092" s="6"/>
      <c r="G1092" s="6"/>
      <c r="H1092" s="6"/>
    </row>
    <row r="1093" spans="2:8">
      <c r="B1093" s="6"/>
      <c r="C1093" s="6"/>
      <c r="D1093" s="6"/>
      <c r="E1093" s="6"/>
      <c r="F1093" s="6"/>
      <c r="G1093" s="6"/>
      <c r="H1093" s="6"/>
    </row>
    <row r="1094" spans="2:8">
      <c r="B1094" s="6"/>
      <c r="C1094" s="6"/>
      <c r="D1094" s="6"/>
      <c r="E1094" s="6"/>
      <c r="F1094" s="6"/>
      <c r="G1094" s="6"/>
      <c r="H1094" s="6"/>
    </row>
    <row r="1095" spans="2:8">
      <c r="B1095" s="6"/>
      <c r="C1095" s="6"/>
      <c r="D1095" s="6"/>
      <c r="E1095" s="6"/>
      <c r="F1095" s="6"/>
      <c r="G1095" s="6"/>
      <c r="H1095" s="6"/>
    </row>
    <row r="1096" spans="2:8">
      <c r="B1096" s="6"/>
      <c r="C1096" s="6"/>
      <c r="D1096" s="6"/>
      <c r="E1096" s="6"/>
      <c r="F1096" s="6"/>
      <c r="G1096" s="6"/>
      <c r="H1096" s="6"/>
    </row>
    <row r="1097" spans="2:8">
      <c r="B1097" s="6"/>
      <c r="C1097" s="6"/>
      <c r="D1097" s="6"/>
      <c r="E1097" s="6"/>
      <c r="F1097" s="6"/>
      <c r="G1097" s="6"/>
      <c r="H1097" s="6"/>
    </row>
    <row r="1098" spans="2:8">
      <c r="B1098" s="6"/>
      <c r="C1098" s="6"/>
      <c r="D1098" s="6"/>
      <c r="E1098" s="6"/>
      <c r="F1098" s="6"/>
      <c r="G1098" s="6"/>
      <c r="H1098" s="6"/>
    </row>
    <row r="1099" spans="2:8">
      <c r="B1099" s="6"/>
      <c r="C1099" s="6"/>
      <c r="D1099" s="6"/>
      <c r="E1099" s="6"/>
      <c r="F1099" s="6"/>
      <c r="G1099" s="6"/>
      <c r="H1099" s="6"/>
    </row>
    <row r="1100" spans="2:8">
      <c r="B1100" s="6"/>
      <c r="C1100" s="6"/>
      <c r="D1100" s="6"/>
      <c r="E1100" s="6"/>
      <c r="F1100" s="6"/>
      <c r="G1100" s="6"/>
      <c r="H1100" s="6"/>
    </row>
    <row r="1101" spans="2:8">
      <c r="B1101" s="6"/>
      <c r="C1101" s="6"/>
      <c r="D1101" s="6"/>
      <c r="E1101" s="6"/>
      <c r="F1101" s="6"/>
      <c r="G1101" s="6"/>
      <c r="H1101" s="6"/>
    </row>
    <row r="1102" spans="2:8">
      <c r="B1102" s="6"/>
      <c r="C1102" s="6"/>
      <c r="D1102" s="6"/>
      <c r="E1102" s="6"/>
      <c r="F1102" s="6"/>
      <c r="G1102" s="6"/>
      <c r="H1102" s="6"/>
    </row>
    <row r="1103" spans="2:8">
      <c r="B1103" s="6"/>
      <c r="C1103" s="6"/>
      <c r="D1103" s="6"/>
      <c r="E1103" s="6"/>
      <c r="F1103" s="6"/>
      <c r="G1103" s="6"/>
      <c r="H1103" s="6"/>
    </row>
    <row r="1104" spans="2:8">
      <c r="B1104" s="6"/>
      <c r="C1104" s="6"/>
      <c r="D1104" s="6"/>
      <c r="E1104" s="6"/>
      <c r="F1104" s="6"/>
      <c r="G1104" s="6"/>
      <c r="H1104" s="6"/>
    </row>
    <row r="1105" spans="2:8">
      <c r="B1105" s="6"/>
      <c r="C1105" s="6"/>
      <c r="D1105" s="6"/>
      <c r="E1105" s="6"/>
      <c r="F1105" s="6"/>
      <c r="G1105" s="6"/>
      <c r="H1105" s="6"/>
    </row>
    <row r="1106" spans="2:8">
      <c r="B1106" s="6"/>
      <c r="C1106" s="6"/>
      <c r="D1106" s="6"/>
      <c r="E1106" s="6"/>
      <c r="F1106" s="6"/>
      <c r="G1106" s="6"/>
      <c r="H1106" s="6"/>
    </row>
    <row r="1107" spans="2:8">
      <c r="B1107" s="6"/>
      <c r="C1107" s="6"/>
      <c r="D1107" s="6"/>
      <c r="E1107" s="6"/>
      <c r="F1107" s="6"/>
      <c r="G1107" s="6"/>
      <c r="H1107" s="6"/>
    </row>
    <row r="1108" spans="2:8">
      <c r="B1108" s="6"/>
      <c r="C1108" s="6"/>
      <c r="D1108" s="6"/>
      <c r="E1108" s="6"/>
      <c r="F1108" s="6"/>
      <c r="G1108" s="6"/>
      <c r="H1108" s="6"/>
    </row>
    <row r="1109" spans="2:8">
      <c r="B1109" s="6"/>
      <c r="C1109" s="6"/>
      <c r="D1109" s="6"/>
      <c r="E1109" s="6"/>
      <c r="F1109" s="6"/>
      <c r="G1109" s="6"/>
      <c r="H1109" s="6"/>
    </row>
    <row r="1110" spans="2:8">
      <c r="B1110" s="6"/>
      <c r="C1110" s="6"/>
      <c r="D1110" s="6"/>
      <c r="E1110" s="6"/>
      <c r="F1110" s="6"/>
      <c r="G1110" s="6"/>
      <c r="H1110" s="6"/>
    </row>
    <row r="1111" spans="2:8">
      <c r="B1111" s="6"/>
      <c r="C1111" s="6"/>
      <c r="D1111" s="6"/>
      <c r="E1111" s="6"/>
      <c r="F1111" s="6"/>
      <c r="G1111" s="6"/>
      <c r="H1111" s="6"/>
    </row>
    <row r="1112" spans="2:8">
      <c r="B1112" s="6"/>
      <c r="C1112" s="6"/>
      <c r="D1112" s="6"/>
      <c r="E1112" s="6"/>
      <c r="F1112" s="6"/>
      <c r="G1112" s="6"/>
      <c r="H1112" s="6"/>
    </row>
    <row r="1113" spans="2:8">
      <c r="B1113" s="6"/>
      <c r="C1113" s="6"/>
      <c r="D1113" s="6"/>
      <c r="E1113" s="6"/>
      <c r="F1113" s="6"/>
      <c r="G1113" s="6"/>
      <c r="H1113" s="6"/>
    </row>
    <row r="1114" spans="2:8">
      <c r="B1114" s="6"/>
      <c r="C1114" s="6"/>
      <c r="D1114" s="6"/>
      <c r="E1114" s="6"/>
      <c r="F1114" s="6"/>
      <c r="G1114" s="6"/>
      <c r="H1114" s="6"/>
    </row>
    <row r="1115" spans="2:8">
      <c r="B1115" s="6"/>
      <c r="C1115" s="6"/>
      <c r="D1115" s="6"/>
      <c r="E1115" s="6"/>
      <c r="F1115" s="6"/>
      <c r="G1115" s="6"/>
      <c r="H1115" s="6"/>
    </row>
    <row r="1116" spans="2:8">
      <c r="B1116" s="6"/>
      <c r="C1116" s="6"/>
      <c r="D1116" s="6"/>
      <c r="E1116" s="6"/>
      <c r="F1116" s="6"/>
      <c r="G1116" s="6"/>
      <c r="H1116" s="6"/>
    </row>
    <row r="1117" spans="2:8">
      <c r="B1117" s="6"/>
      <c r="C1117" s="6"/>
      <c r="D1117" s="6"/>
      <c r="E1117" s="6"/>
      <c r="F1117" s="6"/>
      <c r="G1117" s="6"/>
      <c r="H1117" s="6"/>
    </row>
    <row r="1118" spans="2:8">
      <c r="B1118" s="6"/>
      <c r="C1118" s="6"/>
      <c r="D1118" s="6"/>
      <c r="E1118" s="6"/>
      <c r="F1118" s="6"/>
      <c r="G1118" s="6"/>
      <c r="H1118" s="6"/>
    </row>
    <row r="1119" spans="2:8">
      <c r="B1119" s="6"/>
      <c r="C1119" s="6"/>
      <c r="D1119" s="6"/>
      <c r="E1119" s="6"/>
      <c r="F1119" s="6"/>
      <c r="G1119" s="6"/>
      <c r="H1119" s="6"/>
    </row>
    <row r="1120" spans="2:8">
      <c r="B1120" s="6"/>
      <c r="C1120" s="6"/>
      <c r="D1120" s="6"/>
      <c r="E1120" s="6"/>
      <c r="F1120" s="6"/>
      <c r="G1120" s="6"/>
      <c r="H1120" s="6"/>
    </row>
    <row r="1121" spans="2:8">
      <c r="B1121" s="6"/>
      <c r="C1121" s="6"/>
      <c r="D1121" s="6"/>
      <c r="E1121" s="6"/>
      <c r="F1121" s="6"/>
      <c r="G1121" s="6"/>
      <c r="H1121" s="6"/>
    </row>
    <row r="1122" spans="2:8">
      <c r="B1122" s="6"/>
      <c r="C1122" s="6"/>
      <c r="D1122" s="6"/>
      <c r="E1122" s="6"/>
      <c r="F1122" s="6"/>
      <c r="G1122" s="6"/>
      <c r="H1122" s="6"/>
    </row>
    <row r="1123" spans="2:8">
      <c r="B1123" s="6"/>
      <c r="C1123" s="6"/>
      <c r="D1123" s="6"/>
      <c r="E1123" s="6"/>
      <c r="F1123" s="6"/>
      <c r="G1123" s="6"/>
      <c r="H1123" s="6"/>
    </row>
    <row r="1124" spans="2:8">
      <c r="B1124" s="6"/>
      <c r="C1124" s="6"/>
      <c r="D1124" s="6"/>
      <c r="E1124" s="6"/>
      <c r="F1124" s="6"/>
      <c r="G1124" s="6"/>
      <c r="H1124" s="6"/>
    </row>
    <row r="1125" spans="2:8">
      <c r="B1125" s="6"/>
      <c r="C1125" s="6"/>
      <c r="D1125" s="6"/>
      <c r="E1125" s="6"/>
      <c r="F1125" s="6"/>
      <c r="G1125" s="6"/>
      <c r="H1125" s="6"/>
    </row>
    <row r="1126" spans="2:8">
      <c r="B1126" s="6"/>
      <c r="C1126" s="6"/>
      <c r="D1126" s="6"/>
      <c r="E1126" s="6"/>
      <c r="F1126" s="6"/>
      <c r="G1126" s="6"/>
      <c r="H1126" s="6"/>
    </row>
    <row r="1127" spans="2:8">
      <c r="B1127" s="6"/>
      <c r="C1127" s="6"/>
      <c r="D1127" s="6"/>
      <c r="E1127" s="6"/>
      <c r="F1127" s="6"/>
      <c r="G1127" s="6"/>
      <c r="H1127" s="6"/>
    </row>
    <row r="1128" spans="2:8">
      <c r="B1128" s="6"/>
      <c r="C1128" s="6"/>
      <c r="D1128" s="6"/>
      <c r="E1128" s="6"/>
      <c r="F1128" s="6"/>
      <c r="G1128" s="6"/>
      <c r="H1128" s="6"/>
    </row>
    <row r="1129" spans="2:8">
      <c r="B1129" s="6"/>
      <c r="C1129" s="6"/>
      <c r="D1129" s="6"/>
      <c r="E1129" s="6"/>
      <c r="F1129" s="6"/>
      <c r="G1129" s="6"/>
      <c r="H1129" s="6"/>
    </row>
    <row r="1130" spans="2:8">
      <c r="B1130" s="6"/>
      <c r="C1130" s="6"/>
      <c r="D1130" s="6"/>
      <c r="E1130" s="6"/>
      <c r="F1130" s="6"/>
      <c r="G1130" s="6"/>
      <c r="H1130" s="6"/>
    </row>
    <row r="1131" spans="2:8">
      <c r="B1131" s="6"/>
      <c r="C1131" s="6"/>
      <c r="D1131" s="6"/>
      <c r="E1131" s="6"/>
      <c r="F1131" s="6"/>
      <c r="G1131" s="6"/>
      <c r="H1131" s="6"/>
    </row>
    <row r="1132" spans="2:8">
      <c r="B1132" s="6"/>
      <c r="C1132" s="6"/>
      <c r="D1132" s="6"/>
      <c r="E1132" s="6"/>
      <c r="F1132" s="6"/>
      <c r="G1132" s="6"/>
      <c r="H1132" s="6"/>
    </row>
    <row r="1133" spans="2:8">
      <c r="B1133" s="6"/>
      <c r="C1133" s="6"/>
      <c r="D1133" s="6"/>
      <c r="E1133" s="6"/>
      <c r="F1133" s="6"/>
      <c r="G1133" s="6"/>
      <c r="H1133" s="6"/>
    </row>
    <row r="1134" spans="2:8">
      <c r="B1134" s="6"/>
      <c r="C1134" s="6"/>
      <c r="D1134" s="6"/>
      <c r="E1134" s="6"/>
      <c r="F1134" s="6"/>
      <c r="G1134" s="6"/>
      <c r="H1134" s="6"/>
    </row>
    <row r="1135" spans="2:8">
      <c r="B1135" s="6"/>
      <c r="C1135" s="6"/>
      <c r="D1135" s="6"/>
      <c r="E1135" s="6"/>
      <c r="F1135" s="6"/>
      <c r="G1135" s="6"/>
      <c r="H1135" s="6"/>
    </row>
    <row r="1136" spans="2:8">
      <c r="B1136" s="6"/>
      <c r="C1136" s="6"/>
      <c r="D1136" s="6"/>
      <c r="E1136" s="6"/>
      <c r="F1136" s="6"/>
      <c r="G1136" s="6"/>
      <c r="H1136" s="6"/>
    </row>
    <row r="1137" spans="2:8">
      <c r="B1137" s="6"/>
      <c r="C1137" s="6"/>
      <c r="D1137" s="6"/>
      <c r="E1137" s="6"/>
      <c r="F1137" s="6"/>
      <c r="G1137" s="6"/>
      <c r="H1137" s="6"/>
    </row>
    <row r="1138" spans="2:8">
      <c r="B1138" s="6"/>
      <c r="C1138" s="6"/>
      <c r="D1138" s="6"/>
      <c r="E1138" s="6"/>
      <c r="F1138" s="6"/>
      <c r="G1138" s="6"/>
      <c r="H1138" s="6"/>
    </row>
    <row r="1139" spans="2:8">
      <c r="B1139" s="6"/>
      <c r="C1139" s="6"/>
      <c r="D1139" s="6"/>
      <c r="E1139" s="6"/>
      <c r="F1139" s="6"/>
      <c r="G1139" s="6"/>
      <c r="H1139" s="6"/>
    </row>
    <row r="1140" spans="2:8">
      <c r="B1140" s="6"/>
      <c r="C1140" s="6"/>
      <c r="D1140" s="6"/>
      <c r="E1140" s="6"/>
      <c r="F1140" s="6"/>
      <c r="G1140" s="6"/>
      <c r="H1140" s="6"/>
    </row>
    <row r="1141" spans="2:8">
      <c r="B1141" s="6"/>
      <c r="C1141" s="6"/>
      <c r="D1141" s="6"/>
      <c r="E1141" s="6"/>
      <c r="F1141" s="6"/>
      <c r="G1141" s="6"/>
      <c r="H1141" s="6"/>
    </row>
    <row r="1142" spans="2:8">
      <c r="B1142" s="6"/>
      <c r="C1142" s="6"/>
      <c r="D1142" s="6"/>
      <c r="E1142" s="6"/>
      <c r="F1142" s="6"/>
      <c r="G1142" s="6"/>
      <c r="H1142" s="6"/>
    </row>
    <row r="1143" spans="2:8">
      <c r="B1143" s="6"/>
      <c r="C1143" s="6"/>
      <c r="D1143" s="6"/>
      <c r="E1143" s="6"/>
      <c r="F1143" s="6"/>
      <c r="G1143" s="6"/>
      <c r="H1143" s="6"/>
    </row>
    <row r="1144" spans="2:8">
      <c r="B1144" s="6"/>
      <c r="C1144" s="6"/>
      <c r="D1144" s="6"/>
      <c r="E1144" s="6"/>
      <c r="F1144" s="6"/>
      <c r="G1144" s="6"/>
      <c r="H1144" s="6"/>
    </row>
    <row r="1145" spans="2:8">
      <c r="B1145" s="6"/>
      <c r="C1145" s="6"/>
      <c r="D1145" s="6"/>
      <c r="E1145" s="6"/>
      <c r="F1145" s="6"/>
      <c r="G1145" s="6"/>
      <c r="H1145" s="6"/>
    </row>
    <row r="1146" spans="2:8">
      <c r="B1146" s="6"/>
      <c r="C1146" s="6"/>
      <c r="D1146" s="6"/>
      <c r="E1146" s="6"/>
      <c r="F1146" s="6"/>
      <c r="G1146" s="6"/>
      <c r="H1146" s="6"/>
    </row>
    <row r="1147" spans="2:8">
      <c r="B1147" s="6"/>
      <c r="C1147" s="6"/>
      <c r="D1147" s="6"/>
      <c r="E1147" s="6"/>
      <c r="F1147" s="6"/>
      <c r="G1147" s="6"/>
      <c r="H1147" s="6"/>
    </row>
    <row r="1148" spans="2:8">
      <c r="B1148" s="6"/>
      <c r="C1148" s="6"/>
      <c r="D1148" s="6"/>
      <c r="E1148" s="6"/>
      <c r="F1148" s="6"/>
      <c r="G1148" s="6"/>
      <c r="H1148" s="6"/>
    </row>
    <row r="1149" spans="2:8">
      <c r="B1149" s="6"/>
      <c r="C1149" s="6"/>
      <c r="D1149" s="6"/>
      <c r="E1149" s="6"/>
      <c r="F1149" s="6"/>
      <c r="G1149" s="6"/>
      <c r="H1149" s="6"/>
    </row>
    <row r="1150" spans="2:8">
      <c r="B1150" s="6"/>
      <c r="C1150" s="6"/>
      <c r="D1150" s="6"/>
      <c r="E1150" s="6"/>
      <c r="F1150" s="6"/>
      <c r="G1150" s="6"/>
      <c r="H1150" s="6"/>
    </row>
    <row r="1151" spans="2:8">
      <c r="B1151" s="6"/>
      <c r="C1151" s="6"/>
      <c r="D1151" s="6"/>
      <c r="E1151" s="6"/>
      <c r="F1151" s="6"/>
      <c r="G1151" s="6"/>
      <c r="H1151" s="6"/>
    </row>
    <row r="1152" spans="2:8">
      <c r="B1152" s="6"/>
      <c r="C1152" s="6"/>
      <c r="D1152" s="6"/>
      <c r="E1152" s="6"/>
      <c r="F1152" s="6"/>
      <c r="G1152" s="6"/>
      <c r="H1152" s="6"/>
    </row>
    <row r="1153" spans="2:8">
      <c r="B1153" s="6"/>
      <c r="C1153" s="6"/>
      <c r="D1153" s="6"/>
      <c r="E1153" s="6"/>
      <c r="F1153" s="6"/>
      <c r="G1153" s="6"/>
      <c r="H1153" s="6"/>
    </row>
    <row r="1154" spans="2:8">
      <c r="B1154" s="6"/>
      <c r="C1154" s="6"/>
      <c r="D1154" s="6"/>
      <c r="E1154" s="6"/>
      <c r="F1154" s="6"/>
      <c r="G1154" s="6"/>
      <c r="H1154" s="6"/>
    </row>
    <row r="1155" spans="2:8">
      <c r="B1155" s="6"/>
      <c r="C1155" s="6"/>
      <c r="D1155" s="6"/>
      <c r="E1155" s="6"/>
      <c r="F1155" s="6"/>
      <c r="G1155" s="6"/>
      <c r="H1155" s="6"/>
    </row>
    <row r="1156" spans="2:8">
      <c r="B1156" s="6"/>
      <c r="C1156" s="6"/>
      <c r="D1156" s="6"/>
      <c r="E1156" s="6"/>
      <c r="F1156" s="6"/>
      <c r="G1156" s="6"/>
      <c r="H1156" s="6"/>
    </row>
    <row r="1157" spans="2:8">
      <c r="B1157" s="6"/>
      <c r="C1157" s="6"/>
      <c r="D1157" s="6"/>
      <c r="E1157" s="6"/>
      <c r="F1157" s="6"/>
      <c r="G1157" s="6"/>
      <c r="H1157" s="6"/>
    </row>
    <row r="1158" spans="2:8">
      <c r="B1158" s="6"/>
      <c r="C1158" s="6"/>
      <c r="D1158" s="6"/>
      <c r="E1158" s="6"/>
      <c r="F1158" s="6"/>
      <c r="G1158" s="6"/>
      <c r="H1158" s="6"/>
    </row>
    <row r="1159" spans="2:8">
      <c r="B1159" s="6"/>
      <c r="C1159" s="6"/>
      <c r="D1159" s="6"/>
      <c r="E1159" s="6"/>
      <c r="F1159" s="6"/>
      <c r="G1159" s="6"/>
      <c r="H1159" s="6"/>
    </row>
    <row r="1160" spans="2:8">
      <c r="B1160" s="6"/>
      <c r="C1160" s="6"/>
      <c r="D1160" s="6"/>
      <c r="E1160" s="6"/>
      <c r="F1160" s="6"/>
      <c r="G1160" s="6"/>
      <c r="H1160" s="6"/>
    </row>
    <row r="1161" spans="2:8">
      <c r="B1161" s="6"/>
      <c r="C1161" s="6"/>
      <c r="D1161" s="6"/>
      <c r="E1161" s="6"/>
      <c r="F1161" s="6"/>
      <c r="G1161" s="6"/>
      <c r="H1161" s="6"/>
    </row>
    <row r="1162" spans="2:8">
      <c r="B1162" s="6"/>
      <c r="C1162" s="6"/>
      <c r="D1162" s="6"/>
      <c r="E1162" s="6"/>
      <c r="F1162" s="6"/>
      <c r="G1162" s="6"/>
      <c r="H1162" s="6"/>
    </row>
    <row r="1163" spans="2:8">
      <c r="B1163" s="6"/>
      <c r="C1163" s="6"/>
      <c r="D1163" s="6"/>
      <c r="E1163" s="6"/>
      <c r="F1163" s="6"/>
      <c r="G1163" s="6"/>
      <c r="H1163" s="6"/>
    </row>
    <row r="1164" spans="2:8">
      <c r="B1164" s="6"/>
      <c r="C1164" s="6"/>
      <c r="D1164" s="6"/>
      <c r="E1164" s="6"/>
      <c r="F1164" s="6"/>
      <c r="G1164" s="6"/>
      <c r="H1164" s="6"/>
    </row>
    <row r="1165" spans="2:8">
      <c r="B1165" s="6"/>
      <c r="C1165" s="6"/>
      <c r="D1165" s="6"/>
      <c r="E1165" s="6"/>
      <c r="F1165" s="6"/>
      <c r="G1165" s="6"/>
      <c r="H1165" s="6"/>
    </row>
    <row r="1166" spans="2:8">
      <c r="B1166" s="6"/>
      <c r="C1166" s="6"/>
      <c r="D1166" s="6"/>
      <c r="E1166" s="6"/>
      <c r="F1166" s="6"/>
      <c r="G1166" s="6"/>
      <c r="H1166" s="6"/>
    </row>
    <row r="1167" spans="2:8">
      <c r="B1167" s="6"/>
      <c r="C1167" s="6"/>
      <c r="D1167" s="6"/>
      <c r="E1167" s="6"/>
      <c r="F1167" s="6"/>
      <c r="G1167" s="6"/>
      <c r="H1167" s="6"/>
    </row>
    <row r="1168" spans="2:8">
      <c r="B1168" s="6"/>
      <c r="C1168" s="6"/>
      <c r="D1168" s="6"/>
      <c r="E1168" s="6"/>
      <c r="F1168" s="6"/>
      <c r="G1168" s="6"/>
      <c r="H1168" s="6"/>
    </row>
    <row r="1169" spans="2:8">
      <c r="B1169" s="6"/>
      <c r="C1169" s="6"/>
      <c r="D1169" s="6"/>
      <c r="E1169" s="6"/>
      <c r="F1169" s="6"/>
      <c r="G1169" s="6"/>
      <c r="H1169" s="6"/>
    </row>
    <row r="1170" spans="2:8">
      <c r="B1170" s="6"/>
      <c r="C1170" s="6"/>
      <c r="D1170" s="6"/>
      <c r="E1170" s="6"/>
      <c r="F1170" s="6"/>
      <c r="G1170" s="6"/>
      <c r="H1170" s="6"/>
    </row>
    <row r="1171" spans="2:8">
      <c r="B1171" s="6"/>
      <c r="C1171" s="6"/>
      <c r="D1171" s="6"/>
      <c r="E1171" s="6"/>
      <c r="F1171" s="6"/>
      <c r="G1171" s="6"/>
      <c r="H1171" s="6"/>
    </row>
    <row r="1172" spans="2:8">
      <c r="B1172" s="6"/>
      <c r="C1172" s="6"/>
      <c r="D1172" s="6"/>
      <c r="E1172" s="6"/>
      <c r="F1172" s="6"/>
      <c r="G1172" s="6"/>
      <c r="H1172" s="6"/>
    </row>
    <row r="1173" spans="2:8">
      <c r="B1173" s="6"/>
      <c r="C1173" s="6"/>
      <c r="D1173" s="6"/>
      <c r="E1173" s="6"/>
      <c r="F1173" s="6"/>
      <c r="G1173" s="6"/>
      <c r="H1173" s="6"/>
    </row>
    <row r="1174" spans="2:8">
      <c r="B1174" s="6"/>
      <c r="C1174" s="6"/>
      <c r="D1174" s="6"/>
      <c r="E1174" s="6"/>
      <c r="F1174" s="6"/>
      <c r="G1174" s="6"/>
      <c r="H1174" s="6"/>
    </row>
    <row r="1175" spans="2:8">
      <c r="B1175" s="6"/>
      <c r="C1175" s="6"/>
      <c r="D1175" s="6"/>
      <c r="E1175" s="6"/>
      <c r="F1175" s="6"/>
      <c r="G1175" s="6"/>
      <c r="H1175" s="6"/>
    </row>
    <row r="1176" spans="2:8">
      <c r="B1176" s="6"/>
      <c r="C1176" s="6"/>
      <c r="D1176" s="6"/>
      <c r="E1176" s="6"/>
      <c r="F1176" s="6"/>
      <c r="G1176" s="6"/>
      <c r="H1176" s="6"/>
    </row>
    <row r="1177" spans="2:8">
      <c r="B1177" s="6"/>
      <c r="C1177" s="6"/>
      <c r="D1177" s="6"/>
      <c r="E1177" s="6"/>
      <c r="F1177" s="6"/>
      <c r="G1177" s="6"/>
      <c r="H1177" s="6"/>
    </row>
    <row r="1178" spans="2:8">
      <c r="B1178" s="6"/>
      <c r="C1178" s="6"/>
      <c r="D1178" s="6"/>
      <c r="E1178" s="6"/>
      <c r="F1178" s="6"/>
      <c r="G1178" s="6"/>
      <c r="H1178" s="6"/>
    </row>
    <row r="1179" spans="2:8">
      <c r="B1179" s="6"/>
      <c r="C1179" s="6"/>
      <c r="D1179" s="6"/>
      <c r="E1179" s="6"/>
      <c r="F1179" s="6"/>
      <c r="G1179" s="6"/>
      <c r="H1179" s="6"/>
    </row>
    <row r="1180" spans="2:8">
      <c r="B1180" s="6"/>
      <c r="C1180" s="6"/>
      <c r="D1180" s="6"/>
      <c r="E1180" s="6"/>
      <c r="F1180" s="6"/>
      <c r="G1180" s="6"/>
      <c r="H1180" s="6"/>
    </row>
    <row r="1181" spans="2:8">
      <c r="B1181" s="6"/>
      <c r="C1181" s="6"/>
      <c r="D1181" s="6"/>
      <c r="E1181" s="6"/>
      <c r="F1181" s="6"/>
      <c r="G1181" s="6"/>
      <c r="H1181" s="6"/>
    </row>
    <row r="1182" spans="2:8">
      <c r="B1182" s="6"/>
      <c r="C1182" s="6"/>
      <c r="D1182" s="6"/>
      <c r="E1182" s="6"/>
      <c r="F1182" s="6"/>
      <c r="G1182" s="6"/>
      <c r="H1182" s="6"/>
    </row>
    <row r="1183" spans="2:8">
      <c r="B1183" s="6"/>
      <c r="C1183" s="6"/>
      <c r="D1183" s="6"/>
      <c r="E1183" s="6"/>
      <c r="F1183" s="6"/>
      <c r="G1183" s="6"/>
      <c r="H1183" s="6"/>
    </row>
    <row r="1184" spans="2:8">
      <c r="B1184" s="6"/>
      <c r="C1184" s="6"/>
      <c r="D1184" s="6"/>
      <c r="E1184" s="6"/>
      <c r="F1184" s="6"/>
      <c r="G1184" s="6"/>
      <c r="H1184" s="6"/>
    </row>
    <row r="1185" spans="2:8">
      <c r="B1185" s="6"/>
      <c r="C1185" s="6"/>
      <c r="D1185" s="6"/>
      <c r="E1185" s="6"/>
      <c r="F1185" s="6"/>
      <c r="G1185" s="6"/>
      <c r="H1185" s="6"/>
    </row>
    <row r="1186" spans="2:8">
      <c r="B1186" s="6"/>
      <c r="C1186" s="6"/>
      <c r="D1186" s="6"/>
      <c r="E1186" s="6"/>
      <c r="F1186" s="6"/>
      <c r="G1186" s="6"/>
      <c r="H1186" s="6"/>
    </row>
    <row r="1187" spans="2:8">
      <c r="B1187" s="6"/>
      <c r="C1187" s="6"/>
      <c r="D1187" s="6"/>
      <c r="E1187" s="6"/>
      <c r="F1187" s="6"/>
      <c r="G1187" s="6"/>
      <c r="H1187" s="6"/>
    </row>
    <row r="1188" spans="2:8">
      <c r="B1188" s="6"/>
      <c r="C1188" s="6"/>
      <c r="D1188" s="6"/>
      <c r="E1188" s="6"/>
      <c r="F1188" s="6"/>
      <c r="G1188" s="6"/>
      <c r="H1188" s="6"/>
    </row>
    <row r="1189" spans="2:8">
      <c r="B1189" s="6"/>
      <c r="C1189" s="6"/>
      <c r="D1189" s="6"/>
      <c r="E1189" s="6"/>
      <c r="F1189" s="6"/>
      <c r="G1189" s="6"/>
      <c r="H1189" s="6"/>
    </row>
    <row r="1190" spans="2:8">
      <c r="B1190" s="6"/>
      <c r="C1190" s="6"/>
      <c r="D1190" s="6"/>
      <c r="E1190" s="6"/>
      <c r="F1190" s="6"/>
      <c r="G1190" s="6"/>
      <c r="H1190" s="6"/>
    </row>
    <row r="1191" spans="2:8">
      <c r="B1191" s="6"/>
      <c r="C1191" s="6"/>
      <c r="D1191" s="6"/>
      <c r="E1191" s="6"/>
      <c r="F1191" s="6"/>
      <c r="G1191" s="6"/>
      <c r="H1191" s="6"/>
    </row>
    <row r="1192" spans="2:8">
      <c r="B1192" s="6"/>
      <c r="C1192" s="6"/>
      <c r="D1192" s="6"/>
      <c r="E1192" s="6"/>
      <c r="F1192" s="6"/>
      <c r="G1192" s="6"/>
      <c r="H1192" s="6"/>
    </row>
    <row r="1193" spans="2:8">
      <c r="B1193" s="6"/>
      <c r="C1193" s="6"/>
      <c r="D1193" s="6"/>
      <c r="E1193" s="6"/>
      <c r="F1193" s="6"/>
      <c r="G1193" s="6"/>
      <c r="H1193" s="6"/>
    </row>
    <row r="1194" spans="2:8">
      <c r="B1194" s="6"/>
      <c r="C1194" s="6"/>
      <c r="D1194" s="6"/>
      <c r="E1194" s="6"/>
      <c r="F1194" s="6"/>
      <c r="G1194" s="6"/>
      <c r="H1194" s="6"/>
    </row>
    <row r="1195" spans="2:8">
      <c r="B1195" s="6"/>
      <c r="C1195" s="6"/>
      <c r="D1195" s="6"/>
      <c r="E1195" s="6"/>
      <c r="F1195" s="6"/>
      <c r="G1195" s="6"/>
      <c r="H1195" s="6"/>
    </row>
    <row r="1196" spans="2:8">
      <c r="B1196" s="6"/>
      <c r="C1196" s="6"/>
      <c r="D1196" s="6"/>
      <c r="E1196" s="6"/>
      <c r="F1196" s="6"/>
      <c r="G1196" s="6"/>
      <c r="H1196" s="6"/>
    </row>
    <row r="1197" spans="2:8">
      <c r="B1197" s="6"/>
      <c r="C1197" s="6"/>
      <c r="D1197" s="6"/>
      <c r="E1197" s="6"/>
      <c r="F1197" s="6"/>
      <c r="G1197" s="6"/>
      <c r="H1197" s="6"/>
    </row>
    <row r="1198" spans="2:8">
      <c r="B1198" s="6"/>
      <c r="C1198" s="6"/>
      <c r="D1198" s="6"/>
      <c r="E1198" s="6"/>
      <c r="F1198" s="6"/>
      <c r="G1198" s="6"/>
      <c r="H1198" s="6"/>
    </row>
    <row r="1199" spans="2:8">
      <c r="B1199" s="6"/>
      <c r="C1199" s="6"/>
      <c r="D1199" s="6"/>
      <c r="E1199" s="6"/>
      <c r="F1199" s="6"/>
      <c r="G1199" s="6"/>
      <c r="H1199" s="6"/>
    </row>
    <row r="1200" spans="2:8">
      <c r="B1200" s="6"/>
      <c r="C1200" s="6"/>
      <c r="D1200" s="6"/>
      <c r="E1200" s="6"/>
      <c r="F1200" s="6"/>
      <c r="G1200" s="6"/>
      <c r="H1200" s="6"/>
    </row>
    <row r="1201" spans="2:8">
      <c r="B1201" s="6"/>
      <c r="C1201" s="6"/>
      <c r="D1201" s="6"/>
      <c r="E1201" s="6"/>
      <c r="F1201" s="6"/>
      <c r="G1201" s="6"/>
      <c r="H1201" s="6"/>
    </row>
    <row r="1202" spans="2:8">
      <c r="B1202" s="6"/>
      <c r="C1202" s="6"/>
      <c r="D1202" s="6"/>
      <c r="E1202" s="6"/>
      <c r="F1202" s="6"/>
      <c r="G1202" s="6"/>
      <c r="H1202" s="6"/>
    </row>
    <row r="1203" spans="2:8">
      <c r="B1203" s="6"/>
      <c r="C1203" s="6"/>
      <c r="D1203" s="6"/>
      <c r="E1203" s="6"/>
      <c r="F1203" s="6"/>
      <c r="G1203" s="6"/>
      <c r="H1203" s="6"/>
    </row>
    <row r="1204" spans="2:8">
      <c r="B1204" s="6"/>
      <c r="C1204" s="6"/>
      <c r="D1204" s="6"/>
      <c r="E1204" s="6"/>
      <c r="F1204" s="6"/>
      <c r="G1204" s="6"/>
      <c r="H1204" s="6"/>
    </row>
    <row r="1205" spans="2:8">
      <c r="B1205" s="6"/>
      <c r="C1205" s="6"/>
      <c r="D1205" s="6"/>
      <c r="E1205" s="6"/>
      <c r="F1205" s="6"/>
      <c r="G1205" s="6"/>
      <c r="H1205" s="6"/>
    </row>
    <row r="1206" spans="2:8">
      <c r="B1206" s="6"/>
      <c r="C1206" s="6"/>
      <c r="D1206" s="6"/>
      <c r="E1206" s="6"/>
      <c r="F1206" s="6"/>
      <c r="G1206" s="6"/>
      <c r="H1206" s="6"/>
    </row>
    <row r="1207" spans="2:8">
      <c r="B1207" s="6"/>
      <c r="C1207" s="6"/>
      <c r="D1207" s="6"/>
      <c r="E1207" s="6"/>
      <c r="F1207" s="6"/>
      <c r="G1207" s="6"/>
      <c r="H1207" s="6"/>
    </row>
    <row r="1208" spans="2:8">
      <c r="B1208" s="6"/>
      <c r="C1208" s="6"/>
      <c r="D1208" s="6"/>
      <c r="E1208" s="6"/>
      <c r="F1208" s="6"/>
      <c r="G1208" s="6"/>
      <c r="H1208" s="6"/>
    </row>
    <row r="1209" spans="2:8">
      <c r="B1209" s="6"/>
      <c r="C1209" s="6"/>
      <c r="D1209" s="6"/>
      <c r="E1209" s="6"/>
      <c r="F1209" s="6"/>
      <c r="G1209" s="6"/>
      <c r="H1209" s="6"/>
    </row>
    <row r="1210" spans="2:8">
      <c r="B1210" s="6"/>
      <c r="C1210" s="6"/>
      <c r="D1210" s="6"/>
      <c r="E1210" s="6"/>
      <c r="F1210" s="6"/>
      <c r="G1210" s="6"/>
      <c r="H1210" s="6"/>
    </row>
    <row r="1211" spans="2:8">
      <c r="B1211" s="6"/>
      <c r="C1211" s="6"/>
      <c r="D1211" s="6"/>
      <c r="E1211" s="6"/>
      <c r="F1211" s="6"/>
      <c r="G1211" s="6"/>
      <c r="H1211" s="6"/>
    </row>
    <row r="1212" spans="2:8">
      <c r="B1212" s="6"/>
      <c r="C1212" s="6"/>
      <c r="D1212" s="6"/>
      <c r="E1212" s="6"/>
      <c r="F1212" s="6"/>
      <c r="G1212" s="6"/>
      <c r="H1212" s="6"/>
    </row>
    <row r="1213" spans="2:8">
      <c r="B1213" s="6"/>
      <c r="C1213" s="6"/>
      <c r="D1213" s="6"/>
      <c r="E1213" s="6"/>
      <c r="F1213" s="6"/>
      <c r="G1213" s="6"/>
      <c r="H1213" s="6"/>
    </row>
    <row r="1214" spans="2:8">
      <c r="B1214" s="6"/>
      <c r="C1214" s="6"/>
      <c r="D1214" s="6"/>
      <c r="E1214" s="6"/>
      <c r="F1214" s="6"/>
      <c r="G1214" s="6"/>
      <c r="H1214" s="6"/>
    </row>
    <row r="1215" spans="2:8">
      <c r="B1215" s="6"/>
      <c r="C1215" s="6"/>
      <c r="D1215" s="6"/>
      <c r="E1215" s="6"/>
      <c r="F1215" s="6"/>
      <c r="G1215" s="6"/>
      <c r="H1215" s="6"/>
    </row>
    <row r="1216" spans="2:8">
      <c r="B1216" s="6"/>
      <c r="C1216" s="6"/>
      <c r="D1216" s="6"/>
      <c r="E1216" s="6"/>
      <c r="F1216" s="6"/>
      <c r="G1216" s="6"/>
      <c r="H1216" s="6"/>
    </row>
    <row r="1217" spans="2:8">
      <c r="B1217" s="6"/>
      <c r="C1217" s="6"/>
      <c r="D1217" s="6"/>
      <c r="E1217" s="6"/>
      <c r="F1217" s="6"/>
      <c r="G1217" s="6"/>
      <c r="H1217" s="6"/>
    </row>
    <row r="1218" spans="2:8">
      <c r="B1218" s="6"/>
      <c r="C1218" s="6"/>
      <c r="D1218" s="6"/>
      <c r="E1218" s="6"/>
      <c r="F1218" s="6"/>
      <c r="G1218" s="6"/>
      <c r="H1218" s="6"/>
    </row>
    <row r="1219" spans="2:8">
      <c r="B1219" s="6"/>
      <c r="C1219" s="6"/>
      <c r="D1219" s="6"/>
      <c r="E1219" s="6"/>
      <c r="F1219" s="6"/>
      <c r="G1219" s="6"/>
      <c r="H1219" s="6"/>
    </row>
    <row r="1220" spans="2:8">
      <c r="B1220" s="6"/>
      <c r="C1220" s="6"/>
      <c r="D1220" s="6"/>
      <c r="E1220" s="6"/>
      <c r="F1220" s="6"/>
      <c r="G1220" s="6"/>
      <c r="H1220" s="6"/>
    </row>
    <row r="1221" spans="2:8">
      <c r="B1221" s="6"/>
      <c r="C1221" s="6"/>
      <c r="D1221" s="6"/>
      <c r="E1221" s="6"/>
      <c r="F1221" s="6"/>
      <c r="G1221" s="6"/>
      <c r="H1221" s="6"/>
    </row>
    <row r="1222" spans="2:8">
      <c r="B1222" s="6"/>
      <c r="C1222" s="6"/>
      <c r="D1222" s="6"/>
      <c r="E1222" s="6"/>
      <c r="F1222" s="6"/>
      <c r="G1222" s="6"/>
      <c r="H1222" s="6"/>
    </row>
    <row r="1223" spans="2:8">
      <c r="B1223" s="6"/>
      <c r="C1223" s="6"/>
      <c r="D1223" s="6"/>
      <c r="E1223" s="6"/>
      <c r="F1223" s="6"/>
      <c r="G1223" s="6"/>
      <c r="H1223" s="6"/>
    </row>
    <row r="1224" spans="2:8">
      <c r="B1224" s="6"/>
      <c r="C1224" s="6"/>
      <c r="D1224" s="6"/>
      <c r="E1224" s="6"/>
      <c r="F1224" s="6"/>
      <c r="G1224" s="6"/>
      <c r="H1224" s="6"/>
    </row>
    <row r="1225" spans="2:8">
      <c r="B1225" s="6"/>
      <c r="C1225" s="6"/>
      <c r="D1225" s="6"/>
      <c r="E1225" s="6"/>
      <c r="F1225" s="6"/>
      <c r="G1225" s="6"/>
      <c r="H1225" s="6"/>
    </row>
    <row r="1226" spans="2:8">
      <c r="B1226" s="6"/>
      <c r="C1226" s="6"/>
      <c r="D1226" s="6"/>
      <c r="E1226" s="6"/>
      <c r="F1226" s="6"/>
      <c r="G1226" s="6"/>
      <c r="H1226" s="6"/>
    </row>
    <row r="1227" spans="2:8">
      <c r="B1227" s="6"/>
      <c r="C1227" s="6"/>
      <c r="D1227" s="6"/>
      <c r="E1227" s="6"/>
      <c r="F1227" s="6"/>
      <c r="G1227" s="6"/>
      <c r="H1227" s="6"/>
    </row>
    <row r="1228" spans="2:8">
      <c r="B1228" s="6"/>
      <c r="C1228" s="6"/>
      <c r="D1228" s="6"/>
      <c r="E1228" s="6"/>
      <c r="F1228" s="6"/>
      <c r="G1228" s="6"/>
      <c r="H1228" s="6"/>
    </row>
    <row r="1229" spans="2:8">
      <c r="B1229" s="6"/>
      <c r="C1229" s="6"/>
      <c r="D1229" s="6"/>
      <c r="E1229" s="6"/>
      <c r="F1229" s="6"/>
      <c r="G1229" s="6"/>
      <c r="H1229" s="6"/>
    </row>
    <row r="1230" spans="2:8">
      <c r="B1230" s="6"/>
      <c r="C1230" s="6"/>
      <c r="D1230" s="6"/>
      <c r="E1230" s="6"/>
      <c r="F1230" s="6"/>
      <c r="G1230" s="6"/>
      <c r="H1230" s="6"/>
    </row>
    <row r="1231" spans="2:8">
      <c r="B1231" s="6"/>
      <c r="C1231" s="6"/>
      <c r="D1231" s="6"/>
      <c r="E1231" s="6"/>
      <c r="F1231" s="6"/>
      <c r="G1231" s="6"/>
      <c r="H1231" s="6"/>
    </row>
    <row r="1232" spans="2:8">
      <c r="B1232" s="6"/>
      <c r="C1232" s="6"/>
      <c r="D1232" s="6"/>
      <c r="E1232" s="6"/>
      <c r="F1232" s="6"/>
      <c r="G1232" s="6"/>
      <c r="H1232" s="6"/>
    </row>
    <row r="1233" spans="2:8">
      <c r="B1233" s="6"/>
      <c r="C1233" s="6"/>
      <c r="D1233" s="6"/>
      <c r="E1233" s="6"/>
      <c r="F1233" s="6"/>
      <c r="G1233" s="6"/>
      <c r="H1233" s="6"/>
    </row>
    <row r="1234" spans="2:8">
      <c r="B1234" s="6"/>
      <c r="C1234" s="6"/>
      <c r="D1234" s="6"/>
      <c r="E1234" s="6"/>
      <c r="F1234" s="6"/>
      <c r="G1234" s="6"/>
      <c r="H1234" s="6"/>
    </row>
    <row r="1235" spans="2:8">
      <c r="B1235" s="6"/>
      <c r="C1235" s="6"/>
      <c r="D1235" s="6"/>
      <c r="E1235" s="6"/>
      <c r="F1235" s="6"/>
      <c r="G1235" s="6"/>
      <c r="H1235" s="6"/>
    </row>
    <row r="1236" spans="2:8">
      <c r="B1236" s="6"/>
      <c r="C1236" s="6"/>
      <c r="D1236" s="6"/>
      <c r="E1236" s="6"/>
      <c r="F1236" s="6"/>
      <c r="G1236" s="6"/>
      <c r="H1236" s="6"/>
    </row>
    <row r="1237" spans="2:8">
      <c r="B1237" s="6"/>
      <c r="C1237" s="6"/>
      <c r="D1237" s="6"/>
      <c r="E1237" s="6"/>
      <c r="F1237" s="6"/>
      <c r="G1237" s="6"/>
      <c r="H1237" s="6"/>
    </row>
    <row r="1238" spans="2:8">
      <c r="B1238" s="6"/>
      <c r="C1238" s="6"/>
      <c r="D1238" s="6"/>
      <c r="E1238" s="6"/>
      <c r="F1238" s="6"/>
      <c r="G1238" s="6"/>
      <c r="H1238" s="6"/>
    </row>
    <row r="1239" spans="2:8">
      <c r="B1239" s="6"/>
      <c r="C1239" s="6"/>
      <c r="D1239" s="6"/>
      <c r="E1239" s="6"/>
      <c r="F1239" s="6"/>
      <c r="G1239" s="6"/>
      <c r="H1239" s="6"/>
    </row>
    <row r="1240" spans="2:8">
      <c r="B1240" s="6"/>
      <c r="C1240" s="6"/>
      <c r="D1240" s="6"/>
      <c r="E1240" s="6"/>
      <c r="F1240" s="6"/>
      <c r="G1240" s="6"/>
      <c r="H1240" s="6"/>
    </row>
    <row r="1241" spans="2:8">
      <c r="B1241" s="6"/>
      <c r="C1241" s="6"/>
      <c r="D1241" s="6"/>
      <c r="E1241" s="6"/>
      <c r="F1241" s="6"/>
      <c r="G1241" s="6"/>
      <c r="H1241" s="6"/>
    </row>
    <row r="1242" spans="2:8">
      <c r="B1242" s="6"/>
      <c r="C1242" s="6"/>
      <c r="D1242" s="6"/>
      <c r="E1242" s="6"/>
      <c r="F1242" s="6"/>
      <c r="G1242" s="6"/>
      <c r="H1242" s="6"/>
    </row>
    <row r="1243" spans="2:8">
      <c r="B1243" s="6"/>
      <c r="C1243" s="6"/>
      <c r="D1243" s="6"/>
      <c r="E1243" s="6"/>
      <c r="F1243" s="6"/>
      <c r="G1243" s="6"/>
      <c r="H1243" s="6"/>
    </row>
    <row r="1244" spans="2:8">
      <c r="B1244" s="6"/>
      <c r="C1244" s="6"/>
      <c r="D1244" s="6"/>
      <c r="E1244" s="6"/>
      <c r="F1244" s="6"/>
      <c r="G1244" s="6"/>
      <c r="H1244" s="6"/>
    </row>
    <row r="1245" spans="2:8">
      <c r="B1245" s="6"/>
      <c r="C1245" s="6"/>
      <c r="D1245" s="6"/>
      <c r="E1245" s="6"/>
      <c r="F1245" s="6"/>
      <c r="G1245" s="6"/>
      <c r="H1245" s="6"/>
    </row>
    <row r="1246" spans="2:8">
      <c r="B1246" s="6"/>
      <c r="C1246" s="6"/>
      <c r="D1246" s="6"/>
      <c r="E1246" s="6"/>
      <c r="F1246" s="6"/>
      <c r="G1246" s="6"/>
      <c r="H1246" s="6"/>
    </row>
    <row r="1247" spans="2:8">
      <c r="B1247" s="6"/>
      <c r="C1247" s="6"/>
      <c r="D1247" s="6"/>
      <c r="E1247" s="6"/>
      <c r="F1247" s="6"/>
      <c r="G1247" s="6"/>
      <c r="H1247" s="6"/>
    </row>
    <row r="1248" spans="2:8">
      <c r="B1248" s="6"/>
      <c r="C1248" s="6"/>
      <c r="D1248" s="6"/>
      <c r="E1248" s="6"/>
      <c r="F1248" s="6"/>
      <c r="G1248" s="6"/>
      <c r="H1248" s="6"/>
    </row>
    <row r="1249" spans="2:8">
      <c r="B1249" s="6"/>
      <c r="C1249" s="6"/>
      <c r="D1249" s="6"/>
      <c r="E1249" s="6"/>
      <c r="F1249" s="6"/>
      <c r="G1249" s="6"/>
      <c r="H1249" s="6"/>
    </row>
    <row r="1250" spans="2:8">
      <c r="B1250" s="6"/>
      <c r="C1250" s="6"/>
      <c r="D1250" s="6"/>
      <c r="E1250" s="6"/>
      <c r="F1250" s="6"/>
      <c r="G1250" s="6"/>
      <c r="H1250" s="6"/>
    </row>
    <row r="1251" spans="2:8">
      <c r="B1251" s="6"/>
      <c r="C1251" s="6"/>
      <c r="D1251" s="6"/>
      <c r="E1251" s="6"/>
      <c r="F1251" s="6"/>
      <c r="G1251" s="6"/>
      <c r="H1251" s="6"/>
    </row>
    <row r="1252" spans="2:8">
      <c r="B1252" s="6"/>
      <c r="C1252" s="6"/>
      <c r="D1252" s="6"/>
      <c r="E1252" s="6"/>
      <c r="F1252" s="6"/>
      <c r="G1252" s="6"/>
      <c r="H1252" s="6"/>
    </row>
    <row r="1253" spans="2:8">
      <c r="B1253" s="6"/>
      <c r="C1253" s="6"/>
      <c r="D1253" s="6"/>
      <c r="E1253" s="6"/>
      <c r="F1253" s="6"/>
      <c r="G1253" s="6"/>
      <c r="H1253" s="6"/>
    </row>
    <row r="1254" spans="2:8">
      <c r="B1254" s="6"/>
      <c r="C1254" s="6"/>
      <c r="D1254" s="6"/>
      <c r="E1254" s="6"/>
      <c r="F1254" s="6"/>
      <c r="G1254" s="6"/>
      <c r="H1254" s="6"/>
    </row>
    <row r="1255" spans="2:8">
      <c r="B1255" s="6"/>
      <c r="C1255" s="6"/>
      <c r="D1255" s="6"/>
      <c r="E1255" s="6"/>
      <c r="F1255" s="6"/>
      <c r="G1255" s="6"/>
      <c r="H1255" s="6"/>
    </row>
    <row r="1256" spans="2:8">
      <c r="B1256" s="6"/>
      <c r="C1256" s="6"/>
      <c r="D1256" s="6"/>
      <c r="E1256" s="6"/>
      <c r="F1256" s="6"/>
      <c r="G1256" s="6"/>
      <c r="H1256" s="6"/>
    </row>
    <row r="1257" spans="2:8">
      <c r="B1257" s="6"/>
      <c r="C1257" s="6"/>
      <c r="D1257" s="6"/>
      <c r="E1257" s="6"/>
      <c r="F1257" s="6"/>
      <c r="G1257" s="6"/>
      <c r="H1257" s="6"/>
    </row>
    <row r="1258" spans="2:8">
      <c r="B1258" s="6"/>
      <c r="C1258" s="6"/>
      <c r="D1258" s="6"/>
      <c r="E1258" s="6"/>
      <c r="F1258" s="6"/>
      <c r="G1258" s="6"/>
      <c r="H1258" s="6"/>
    </row>
    <row r="1259" spans="2:8">
      <c r="B1259" s="6"/>
      <c r="C1259" s="6"/>
      <c r="D1259" s="6"/>
      <c r="E1259" s="6"/>
      <c r="F1259" s="6"/>
      <c r="G1259" s="6"/>
      <c r="H1259" s="6"/>
    </row>
    <row r="1260" spans="2:8">
      <c r="B1260" s="6"/>
      <c r="C1260" s="6"/>
      <c r="D1260" s="6"/>
      <c r="E1260" s="6"/>
      <c r="F1260" s="6"/>
      <c r="G1260" s="6"/>
      <c r="H1260" s="6"/>
    </row>
    <row r="1261" spans="2:8">
      <c r="B1261" s="6"/>
      <c r="C1261" s="6"/>
      <c r="D1261" s="6"/>
      <c r="E1261" s="6"/>
      <c r="F1261" s="6"/>
      <c r="G1261" s="6"/>
      <c r="H1261" s="6"/>
    </row>
    <row r="1262" spans="2:8">
      <c r="B1262" s="6"/>
      <c r="C1262" s="6"/>
      <c r="D1262" s="6"/>
      <c r="E1262" s="6"/>
      <c r="F1262" s="6"/>
      <c r="G1262" s="6"/>
      <c r="H1262" s="6"/>
    </row>
    <row r="1263" spans="2:8">
      <c r="B1263" s="6"/>
      <c r="C1263" s="6"/>
      <c r="D1263" s="6"/>
      <c r="E1263" s="6"/>
      <c r="F1263" s="6"/>
      <c r="G1263" s="6"/>
      <c r="H1263" s="6"/>
    </row>
    <row r="1264" spans="2:8">
      <c r="B1264" s="6"/>
      <c r="C1264" s="6"/>
      <c r="D1264" s="6"/>
      <c r="E1264" s="6"/>
      <c r="F1264" s="6"/>
      <c r="G1264" s="6"/>
      <c r="H1264" s="6"/>
    </row>
    <row r="1265" spans="2:8">
      <c r="B1265" s="6"/>
      <c r="C1265" s="6"/>
      <c r="D1265" s="6"/>
      <c r="E1265" s="6"/>
      <c r="F1265" s="6"/>
      <c r="G1265" s="6"/>
      <c r="H1265" s="6"/>
    </row>
    <row r="1266" spans="2:8">
      <c r="B1266" s="6"/>
      <c r="C1266" s="6"/>
      <c r="D1266" s="6"/>
      <c r="E1266" s="6"/>
      <c r="F1266" s="6"/>
      <c r="G1266" s="6"/>
      <c r="H1266" s="6"/>
    </row>
    <row r="1267" spans="2:8">
      <c r="B1267" s="6"/>
      <c r="C1267" s="6"/>
      <c r="D1267" s="6"/>
      <c r="E1267" s="6"/>
      <c r="F1267" s="6"/>
      <c r="G1267" s="6"/>
      <c r="H1267" s="6"/>
    </row>
    <row r="1268" spans="2:8">
      <c r="B1268" s="6"/>
      <c r="C1268" s="6"/>
      <c r="D1268" s="6"/>
      <c r="E1268" s="6"/>
      <c r="F1268" s="6"/>
      <c r="G1268" s="6"/>
      <c r="H1268" s="6"/>
    </row>
    <row r="1269" spans="2:8">
      <c r="B1269" s="6"/>
      <c r="C1269" s="6"/>
      <c r="D1269" s="6"/>
      <c r="E1269" s="6"/>
      <c r="F1269" s="6"/>
      <c r="G1269" s="6"/>
      <c r="H1269" s="6"/>
    </row>
    <row r="1270" spans="2:8">
      <c r="B1270" s="6"/>
      <c r="C1270" s="6"/>
      <c r="D1270" s="6"/>
      <c r="E1270" s="6"/>
      <c r="F1270" s="6"/>
      <c r="G1270" s="6"/>
      <c r="H1270" s="6"/>
    </row>
    <row r="1271" spans="2:8">
      <c r="B1271" s="6"/>
      <c r="C1271" s="6"/>
      <c r="D1271" s="6"/>
      <c r="E1271" s="6"/>
      <c r="F1271" s="6"/>
      <c r="G1271" s="6"/>
      <c r="H1271" s="6"/>
    </row>
    <row r="1272" spans="2:8">
      <c r="B1272" s="6"/>
      <c r="C1272" s="6"/>
      <c r="D1272" s="6"/>
      <c r="E1272" s="6"/>
      <c r="F1272" s="6"/>
      <c r="G1272" s="6"/>
      <c r="H1272" s="6"/>
    </row>
    <row r="1273" spans="2:8">
      <c r="B1273" s="6"/>
      <c r="C1273" s="6"/>
      <c r="D1273" s="6"/>
      <c r="E1273" s="6"/>
      <c r="F1273" s="6"/>
      <c r="G1273" s="6"/>
      <c r="H1273" s="6"/>
    </row>
    <row r="1274" spans="2:8">
      <c r="B1274" s="6"/>
      <c r="C1274" s="6"/>
      <c r="D1274" s="6"/>
      <c r="E1274" s="6"/>
      <c r="F1274" s="6"/>
      <c r="G1274" s="6"/>
      <c r="H1274" s="6"/>
    </row>
    <row r="1275" spans="2:8">
      <c r="B1275" s="6"/>
      <c r="C1275" s="6"/>
      <c r="D1275" s="6"/>
      <c r="E1275" s="6"/>
      <c r="F1275" s="6"/>
      <c r="G1275" s="6"/>
      <c r="H1275" s="6"/>
    </row>
    <row r="1276" spans="2:8">
      <c r="B1276" s="6"/>
      <c r="C1276" s="6"/>
      <c r="D1276" s="6"/>
      <c r="E1276" s="6"/>
      <c r="F1276" s="6"/>
      <c r="G1276" s="6"/>
      <c r="H1276" s="6"/>
    </row>
    <row r="1277" spans="2:8">
      <c r="B1277" s="6"/>
      <c r="C1277" s="6"/>
      <c r="D1277" s="6"/>
      <c r="E1277" s="6"/>
      <c r="F1277" s="6"/>
      <c r="G1277" s="6"/>
      <c r="H1277" s="6"/>
    </row>
    <row r="1278" spans="2:8">
      <c r="B1278" s="6"/>
      <c r="C1278" s="6"/>
      <c r="D1278" s="6"/>
      <c r="E1278" s="6"/>
      <c r="F1278" s="6"/>
      <c r="G1278" s="6"/>
      <c r="H1278" s="6"/>
    </row>
    <row r="1279" spans="2:8">
      <c r="B1279" s="6"/>
      <c r="C1279" s="6"/>
      <c r="D1279" s="6"/>
      <c r="E1279" s="6"/>
      <c r="F1279" s="6"/>
      <c r="G1279" s="6"/>
      <c r="H1279" s="6"/>
    </row>
    <row r="1280" spans="2:8">
      <c r="B1280" s="6"/>
      <c r="C1280" s="6"/>
      <c r="D1280" s="6"/>
      <c r="E1280" s="6"/>
      <c r="F1280" s="6"/>
      <c r="G1280" s="6"/>
      <c r="H1280" s="6"/>
    </row>
    <row r="1281" spans="2:8">
      <c r="B1281" s="47"/>
      <c r="C1281" s="47"/>
      <c r="D1281" s="47"/>
      <c r="E1281" s="47"/>
      <c r="F1281" s="47"/>
      <c r="G1281" s="47"/>
      <c r="H1281" s="80"/>
    </row>
    <row r="1282" spans="2:8">
      <c r="B1282" s="9"/>
      <c r="C1282" s="9"/>
    </row>
    <row r="1283" spans="2:8">
      <c r="B1283" s="9"/>
      <c r="C1283" s="9"/>
    </row>
    <row r="1284" spans="2:8">
      <c r="B1284" s="9"/>
      <c r="C1284" s="9"/>
    </row>
    <row r="1285" spans="2:8">
      <c r="B1285" s="9"/>
      <c r="C1285" s="9"/>
    </row>
    <row r="1286" spans="2:8">
      <c r="B1286" s="9"/>
      <c r="C1286" s="9"/>
    </row>
    <row r="1287" spans="2:8">
      <c r="B1287" s="9"/>
      <c r="C1287" s="9"/>
    </row>
    <row r="1288" spans="2:8">
      <c r="B1288" s="9"/>
      <c r="C1288" s="9"/>
    </row>
    <row r="1289" spans="2:8">
      <c r="B1289" s="9"/>
      <c r="C1289" s="9"/>
    </row>
    <row r="1290" spans="2:8">
      <c r="B1290" s="9"/>
      <c r="C1290" s="9"/>
    </row>
    <row r="1291" spans="2:8">
      <c r="B1291" s="9"/>
      <c r="C1291" s="9"/>
    </row>
    <row r="1292" spans="2:8">
      <c r="B1292" s="9"/>
      <c r="C1292" s="9"/>
    </row>
    <row r="1293" spans="2:8">
      <c r="B1293" s="9"/>
      <c r="C1293" s="9"/>
    </row>
    <row r="1294" spans="2:8">
      <c r="B1294" s="9"/>
      <c r="C1294" s="9"/>
    </row>
    <row r="1295" spans="2:8">
      <c r="B1295" s="9"/>
      <c r="C1295" s="9"/>
    </row>
    <row r="1296" spans="2:8">
      <c r="B1296" s="9"/>
      <c r="C1296" s="9"/>
    </row>
    <row r="1297" spans="2:3">
      <c r="B1297" s="9"/>
      <c r="C1297" s="9"/>
    </row>
    <row r="1298" spans="2:3">
      <c r="B1298" s="9"/>
      <c r="C1298" s="9"/>
    </row>
    <row r="1299" spans="2:3">
      <c r="B1299" s="9"/>
      <c r="C1299" s="9"/>
    </row>
    <row r="1300" spans="2:3">
      <c r="B1300" s="9"/>
      <c r="C1300" s="9"/>
    </row>
    <row r="1301" spans="2:3">
      <c r="B1301" s="9"/>
      <c r="C1301" s="9"/>
    </row>
    <row r="1302" spans="2:3">
      <c r="B1302" s="9"/>
      <c r="C1302" s="9"/>
    </row>
    <row r="1303" spans="2:3">
      <c r="B1303" s="9"/>
      <c r="C1303" s="9"/>
    </row>
    <row r="1304" spans="2:3">
      <c r="B1304" s="9"/>
      <c r="C1304" s="9"/>
    </row>
    <row r="1305" spans="2:3">
      <c r="B1305" s="9"/>
      <c r="C1305" s="9"/>
    </row>
    <row r="1306" spans="2:3">
      <c r="B1306" s="9"/>
      <c r="C1306" s="9"/>
    </row>
    <row r="1307" spans="2:3">
      <c r="B1307" s="9"/>
      <c r="C1307" s="9"/>
    </row>
    <row r="1308" spans="2:3">
      <c r="B1308" s="9"/>
      <c r="C1308" s="9"/>
    </row>
    <row r="1309" spans="2:3">
      <c r="B1309" s="9"/>
      <c r="C1309" s="9"/>
    </row>
    <row r="1310" spans="2:3">
      <c r="B1310" s="9"/>
      <c r="C1310" s="9"/>
    </row>
    <row r="1311" spans="2:3">
      <c r="B1311" s="9"/>
      <c r="C1311" s="9"/>
    </row>
    <row r="1312" spans="2:3">
      <c r="B1312" s="9"/>
      <c r="C1312" s="9"/>
    </row>
    <row r="1313" spans="2:3">
      <c r="B1313" s="9"/>
      <c r="C1313" s="9"/>
    </row>
    <row r="1314" spans="2:3">
      <c r="B1314" s="9"/>
      <c r="C1314" s="9"/>
    </row>
    <row r="1315" spans="2:3">
      <c r="B1315" s="9"/>
      <c r="C1315" s="9"/>
    </row>
    <row r="1316" spans="2:3">
      <c r="B1316" s="9"/>
      <c r="C1316" s="9"/>
    </row>
    <row r="1317" spans="2:3">
      <c r="B1317" s="9"/>
      <c r="C1317" s="9"/>
    </row>
    <row r="1318" spans="2:3">
      <c r="B1318" s="9"/>
      <c r="C1318" s="9"/>
    </row>
    <row r="1319" spans="2:3">
      <c r="B1319" s="9"/>
      <c r="C1319" s="9"/>
    </row>
    <row r="1320" spans="2:3">
      <c r="B1320" s="9"/>
      <c r="C1320" s="9"/>
    </row>
    <row r="1321" spans="2:3">
      <c r="B1321" s="9"/>
      <c r="C1321" s="9"/>
    </row>
    <row r="1322" spans="2:3">
      <c r="B1322" s="9"/>
      <c r="C1322" s="9"/>
    </row>
    <row r="1323" spans="2:3">
      <c r="B1323" s="9"/>
      <c r="C1323" s="9"/>
    </row>
    <row r="1324" spans="2:3">
      <c r="B1324" s="9"/>
      <c r="C1324" s="9"/>
    </row>
    <row r="1325" spans="2:3">
      <c r="B1325" s="9"/>
      <c r="C1325" s="9"/>
    </row>
    <row r="1326" spans="2:3">
      <c r="B1326" s="9"/>
      <c r="C1326" s="9"/>
    </row>
    <row r="1327" spans="2:3">
      <c r="B1327" s="9"/>
      <c r="C1327" s="9"/>
    </row>
    <row r="1328" spans="2:3">
      <c r="B1328" s="9"/>
      <c r="C1328" s="9"/>
    </row>
    <row r="1329" spans="2:3">
      <c r="B1329" s="9"/>
      <c r="C1329" s="9"/>
    </row>
    <row r="1330" spans="2:3">
      <c r="B1330" s="9"/>
      <c r="C1330" s="9"/>
    </row>
    <row r="1331" spans="2:3">
      <c r="B1331" s="9"/>
      <c r="C1331" s="9"/>
    </row>
    <row r="1332" spans="2:3">
      <c r="B1332" s="9"/>
      <c r="C1332" s="9"/>
    </row>
    <row r="1333" spans="2:3">
      <c r="B1333" s="9"/>
      <c r="C1333" s="9"/>
    </row>
    <row r="1334" spans="2:3">
      <c r="B1334" s="9"/>
      <c r="C1334" s="9"/>
    </row>
    <row r="1335" spans="2:3">
      <c r="B1335" s="9"/>
      <c r="C1335" s="9"/>
    </row>
    <row r="1336" spans="2:3">
      <c r="B1336" s="9"/>
      <c r="C1336" s="9"/>
    </row>
    <row r="1337" spans="2:3">
      <c r="B1337" s="9"/>
      <c r="C1337" s="9"/>
    </row>
    <row r="1338" spans="2:3">
      <c r="B1338" s="9"/>
      <c r="C1338" s="9"/>
    </row>
    <row r="1339" spans="2:3">
      <c r="B1339" s="9"/>
      <c r="C1339" s="9"/>
    </row>
    <row r="1340" spans="2:3">
      <c r="B1340" s="9"/>
      <c r="C1340" s="9"/>
    </row>
    <row r="1341" spans="2:3">
      <c r="B1341" s="9"/>
      <c r="C1341" s="9"/>
    </row>
    <row r="1342" spans="2:3">
      <c r="B1342" s="9"/>
      <c r="C1342" s="9"/>
    </row>
    <row r="1343" spans="2:3">
      <c r="B1343" s="9"/>
      <c r="C1343" s="9"/>
    </row>
    <row r="1344" spans="2:3">
      <c r="B1344" s="9"/>
      <c r="C1344" s="9"/>
    </row>
    <row r="1345" spans="2:3">
      <c r="B1345" s="9"/>
      <c r="C1345" s="9"/>
    </row>
    <row r="1346" spans="2:3">
      <c r="B1346" s="9"/>
      <c r="C1346" s="9"/>
    </row>
    <row r="1347" spans="2:3">
      <c r="B1347" s="9"/>
      <c r="C1347" s="9"/>
    </row>
    <row r="1348" spans="2:3">
      <c r="B1348" s="9"/>
      <c r="C1348" s="9"/>
    </row>
    <row r="1349" spans="2:3">
      <c r="B1349" s="9"/>
      <c r="C1349" s="9"/>
    </row>
    <row r="1350" spans="2:3">
      <c r="B1350" s="9"/>
      <c r="C1350" s="9"/>
    </row>
    <row r="1351" spans="2:3">
      <c r="B1351" s="9"/>
      <c r="C1351" s="9"/>
    </row>
    <row r="1352" spans="2:3">
      <c r="B1352" s="9"/>
      <c r="C1352" s="9"/>
    </row>
    <row r="1353" spans="2:3">
      <c r="B1353" s="9"/>
      <c r="C1353" s="9"/>
    </row>
    <row r="1354" spans="2:3">
      <c r="B1354" s="9"/>
      <c r="C1354" s="9"/>
    </row>
    <row r="1355" spans="2:3">
      <c r="B1355" s="9"/>
      <c r="C1355" s="9"/>
    </row>
    <row r="1356" spans="2:3">
      <c r="B1356" s="9"/>
      <c r="C1356" s="9"/>
    </row>
    <row r="1357" spans="2:3">
      <c r="B1357" s="9"/>
      <c r="C1357" s="9"/>
    </row>
    <row r="1358" spans="2:3">
      <c r="B1358" s="9"/>
      <c r="C1358" s="9"/>
    </row>
    <row r="1359" spans="2:3">
      <c r="B1359" s="9"/>
      <c r="C1359" s="9"/>
    </row>
    <row r="1360" spans="2:3">
      <c r="B1360" s="9"/>
      <c r="C1360" s="9"/>
    </row>
    <row r="1361" spans="2:3">
      <c r="B1361" s="9"/>
      <c r="C1361" s="9"/>
    </row>
    <row r="1362" spans="2:3">
      <c r="B1362" s="9"/>
      <c r="C1362" s="9"/>
    </row>
    <row r="1363" spans="2:3">
      <c r="B1363" s="9"/>
      <c r="C1363" s="9"/>
    </row>
    <row r="1364" spans="2:3">
      <c r="B1364" s="9"/>
      <c r="C1364" s="9"/>
    </row>
    <row r="1365" spans="2:3">
      <c r="B1365" s="9"/>
      <c r="C1365" s="9"/>
    </row>
    <row r="1366" spans="2:3">
      <c r="B1366" s="9"/>
      <c r="C1366" s="9"/>
    </row>
    <row r="1367" spans="2:3">
      <c r="B1367" s="9"/>
      <c r="C1367" s="9"/>
    </row>
    <row r="1368" spans="2:3">
      <c r="B1368" s="9"/>
      <c r="C1368" s="9"/>
    </row>
    <row r="1369" spans="2:3">
      <c r="B1369" s="9"/>
      <c r="C1369" s="9"/>
    </row>
    <row r="1370" spans="2:3">
      <c r="B1370" s="9"/>
      <c r="C1370" s="9"/>
    </row>
    <row r="1371" spans="2:3">
      <c r="B1371" s="9"/>
      <c r="C1371" s="9"/>
    </row>
    <row r="1372" spans="2:3">
      <c r="B1372" s="9"/>
      <c r="C1372" s="9"/>
    </row>
    <row r="1373" spans="2:3">
      <c r="B1373" s="9"/>
      <c r="C1373" s="9"/>
    </row>
    <row r="1374" spans="2:3">
      <c r="B1374" s="9"/>
      <c r="C1374" s="9"/>
    </row>
    <row r="1375" spans="2:3">
      <c r="B1375" s="9"/>
      <c r="C1375" s="9"/>
    </row>
    <row r="1376" spans="2:3">
      <c r="B1376" s="9"/>
      <c r="C1376" s="9"/>
    </row>
    <row r="1377" spans="2:3">
      <c r="B1377" s="9"/>
      <c r="C1377" s="9"/>
    </row>
    <row r="1378" spans="2:3">
      <c r="B1378" s="9"/>
      <c r="C1378" s="9"/>
    </row>
    <row r="1379" spans="2:3">
      <c r="B1379" s="9"/>
      <c r="C1379" s="9"/>
    </row>
    <row r="1380" spans="2:3">
      <c r="B1380" s="9"/>
      <c r="C1380" s="9"/>
    </row>
    <row r="1381" spans="2:3">
      <c r="B1381" s="9"/>
      <c r="C1381" s="9"/>
    </row>
    <row r="1382" spans="2:3">
      <c r="B1382" s="9"/>
      <c r="C1382" s="9"/>
    </row>
    <row r="1383" spans="2:3">
      <c r="B1383" s="9"/>
      <c r="C1383" s="9"/>
    </row>
    <row r="1384" spans="2:3">
      <c r="B1384" s="9"/>
      <c r="C1384" s="9"/>
    </row>
    <row r="1385" spans="2:3">
      <c r="B1385" s="9"/>
      <c r="C1385" s="9"/>
    </row>
    <row r="1386" spans="2:3">
      <c r="B1386" s="9"/>
      <c r="C1386" s="9"/>
    </row>
    <row r="1387" spans="2:3">
      <c r="B1387" s="9"/>
      <c r="C1387" s="9"/>
    </row>
    <row r="1388" spans="2:3">
      <c r="B1388" s="9"/>
      <c r="C1388" s="9"/>
    </row>
    <row r="1389" spans="2:3">
      <c r="B1389" s="9"/>
      <c r="C1389" s="9"/>
    </row>
    <row r="1390" spans="2:3">
      <c r="B1390" s="9"/>
      <c r="C1390" s="9"/>
    </row>
    <row r="1391" spans="2:3">
      <c r="B1391" s="9"/>
      <c r="C1391" s="9"/>
    </row>
    <row r="1392" spans="2:3">
      <c r="B1392" s="9"/>
      <c r="C1392" s="9"/>
    </row>
    <row r="1393" spans="2:3">
      <c r="B1393" s="9"/>
      <c r="C1393" s="9"/>
    </row>
    <row r="1394" spans="2:3">
      <c r="B1394" s="9"/>
      <c r="C1394" s="9"/>
    </row>
    <row r="1395" spans="2:3">
      <c r="B1395" s="9"/>
      <c r="C1395" s="9"/>
    </row>
    <row r="1396" spans="2:3">
      <c r="B1396" s="9"/>
      <c r="C1396" s="9"/>
    </row>
    <row r="1397" spans="2:3">
      <c r="B1397" s="9"/>
      <c r="C1397" s="9"/>
    </row>
    <row r="1398" spans="2:3">
      <c r="B1398" s="9"/>
      <c r="C1398" s="9"/>
    </row>
    <row r="1399" spans="2:3">
      <c r="B1399" s="9"/>
      <c r="C1399" s="9"/>
    </row>
    <row r="1400" spans="2:3">
      <c r="B1400" s="9"/>
      <c r="C1400" s="9"/>
    </row>
    <row r="1401" spans="2:3">
      <c r="B1401" s="9"/>
      <c r="C1401" s="9"/>
    </row>
    <row r="1402" spans="2:3">
      <c r="B1402" s="9"/>
      <c r="C1402" s="9"/>
    </row>
    <row r="1403" spans="2:3">
      <c r="B1403" s="9"/>
      <c r="C1403" s="9"/>
    </row>
    <row r="1404" spans="2:3">
      <c r="B1404" s="9"/>
      <c r="C1404" s="9"/>
    </row>
    <row r="1405" spans="2:3">
      <c r="B1405" s="9"/>
      <c r="C1405" s="9"/>
    </row>
    <row r="1406" spans="2:3">
      <c r="B1406" s="9"/>
      <c r="C1406" s="9"/>
    </row>
    <row r="1407" spans="2:3">
      <c r="B1407" s="9"/>
      <c r="C1407" s="9"/>
    </row>
    <row r="1408" spans="2:3">
      <c r="B1408" s="9"/>
      <c r="C1408" s="9"/>
    </row>
    <row r="1409" spans="2:3">
      <c r="B1409" s="9"/>
      <c r="C1409" s="9"/>
    </row>
    <row r="1410" spans="2:3">
      <c r="B1410" s="9"/>
      <c r="C1410" s="9"/>
    </row>
    <row r="1411" spans="2:3">
      <c r="B1411" s="9"/>
      <c r="C1411" s="9"/>
    </row>
    <row r="1412" spans="2:3">
      <c r="B1412" s="9"/>
      <c r="C1412" s="9"/>
    </row>
    <row r="1413" spans="2:3">
      <c r="B1413" s="9"/>
      <c r="C1413" s="9"/>
    </row>
    <row r="1414" spans="2:3">
      <c r="B1414" s="9"/>
      <c r="C1414" s="9"/>
    </row>
    <row r="1415" spans="2:3">
      <c r="B1415" s="9"/>
      <c r="C1415" s="9"/>
    </row>
    <row r="1416" spans="2:3">
      <c r="B1416" s="9"/>
      <c r="C1416" s="9"/>
    </row>
    <row r="1417" spans="2:3">
      <c r="B1417" s="9"/>
      <c r="C1417" s="9"/>
    </row>
    <row r="1418" spans="2:3">
      <c r="B1418" s="9"/>
      <c r="C1418" s="9"/>
    </row>
    <row r="1419" spans="2:3">
      <c r="B1419" s="9"/>
      <c r="C1419" s="9"/>
    </row>
    <row r="1420" spans="2:3">
      <c r="B1420" s="9"/>
      <c r="C1420" s="9"/>
    </row>
    <row r="1421" spans="2:3">
      <c r="B1421" s="9"/>
      <c r="C1421" s="9"/>
    </row>
    <row r="1422" spans="2:3">
      <c r="B1422" s="9"/>
      <c r="C1422" s="9"/>
    </row>
    <row r="1423" spans="2:3">
      <c r="B1423" s="9"/>
      <c r="C1423" s="9"/>
    </row>
    <row r="1424" spans="2:3">
      <c r="B1424" s="9"/>
      <c r="C1424" s="9"/>
    </row>
    <row r="1425" spans="2:3">
      <c r="B1425" s="9"/>
      <c r="C1425" s="9"/>
    </row>
    <row r="1426" spans="2:3">
      <c r="B1426" s="9"/>
      <c r="C1426" s="9"/>
    </row>
    <row r="1427" spans="2:3">
      <c r="B1427" s="9"/>
      <c r="C1427" s="9"/>
    </row>
    <row r="1428" spans="2:3">
      <c r="B1428" s="9"/>
      <c r="C1428" s="9"/>
    </row>
    <row r="1429" spans="2:3">
      <c r="B1429" s="9"/>
      <c r="C1429" s="9"/>
    </row>
    <row r="1430" spans="2:3">
      <c r="B1430" s="9"/>
      <c r="C1430" s="9"/>
    </row>
    <row r="1431" spans="2:3">
      <c r="B1431" s="9"/>
      <c r="C1431" s="9"/>
    </row>
    <row r="1432" spans="2:3">
      <c r="B1432" s="9"/>
      <c r="C1432" s="9"/>
    </row>
    <row r="1433" spans="2:3">
      <c r="B1433" s="9"/>
      <c r="C1433" s="9"/>
    </row>
    <row r="1434" spans="2:3">
      <c r="B1434" s="9"/>
      <c r="C1434" s="9"/>
    </row>
    <row r="1435" spans="2:3">
      <c r="B1435" s="9"/>
      <c r="C1435" s="9"/>
    </row>
    <row r="1436" spans="2:3">
      <c r="B1436" s="9"/>
      <c r="C1436" s="9"/>
    </row>
    <row r="1437" spans="2:3">
      <c r="B1437" s="9"/>
      <c r="C1437" s="9"/>
    </row>
    <row r="1438" spans="2:3">
      <c r="B1438" s="9"/>
      <c r="C1438" s="9"/>
    </row>
    <row r="1439" spans="2:3">
      <c r="B1439" s="9"/>
      <c r="C1439" s="9"/>
    </row>
    <row r="1440" spans="2:3">
      <c r="B1440" s="9"/>
      <c r="C1440" s="9"/>
    </row>
    <row r="1441" spans="2:3">
      <c r="B1441" s="9"/>
      <c r="C1441" s="9"/>
    </row>
    <row r="1442" spans="2:3">
      <c r="B1442" s="9"/>
      <c r="C1442" s="9"/>
    </row>
    <row r="1443" spans="2:3">
      <c r="B1443" s="9"/>
      <c r="C1443" s="9"/>
    </row>
    <row r="1444" spans="2:3">
      <c r="B1444" s="9"/>
      <c r="C1444" s="9"/>
    </row>
    <row r="1445" spans="2:3">
      <c r="B1445" s="9"/>
      <c r="C1445" s="9"/>
    </row>
    <row r="1446" spans="2:3">
      <c r="B1446" s="9"/>
      <c r="C1446" s="9"/>
    </row>
    <row r="1447" spans="2:3">
      <c r="B1447" s="9"/>
      <c r="C1447" s="9"/>
    </row>
    <row r="1448" spans="2:3">
      <c r="B1448" s="9"/>
      <c r="C1448" s="9"/>
    </row>
    <row r="1449" spans="2:3">
      <c r="B1449" s="9"/>
      <c r="C1449" s="9"/>
    </row>
    <row r="1450" spans="2:3">
      <c r="B1450" s="9"/>
      <c r="C1450" s="9"/>
    </row>
    <row r="1451" spans="2:3">
      <c r="B1451" s="9"/>
      <c r="C1451" s="9"/>
    </row>
    <row r="1452" spans="2:3">
      <c r="B1452" s="9"/>
      <c r="C1452" s="9"/>
    </row>
    <row r="1453" spans="2:3">
      <c r="B1453" s="9"/>
      <c r="C1453" s="9"/>
    </row>
    <row r="1454" spans="2:3">
      <c r="B1454" s="9"/>
      <c r="C1454" s="9"/>
    </row>
    <row r="1455" spans="2:3">
      <c r="B1455" s="9"/>
      <c r="C1455" s="9"/>
    </row>
    <row r="1456" spans="2:3">
      <c r="B1456" s="9"/>
      <c r="C1456" s="9"/>
    </row>
  </sheetData>
  <sheetProtection algorithmName="SHA-512" hashValue="laT+pf/WTs11NbrfeyJhUINTonDpV55jUtvNX2KU5VMUBGy4xqwusk9p+49gAKaFbjC4oyLJtU5usM+//Qm6jg==" saltValue="34gEEzeCuey4p4HR7On7Uw==" spinCount="100000" sheet="1" objects="1" scenarios="1" selectLockedCells="1"/>
  <mergeCells count="30">
    <mergeCell ref="D37:G37"/>
    <mergeCell ref="D32:H32"/>
    <mergeCell ref="D33:F33"/>
    <mergeCell ref="D34:F34"/>
    <mergeCell ref="D35:F35"/>
    <mergeCell ref="D36:F36"/>
    <mergeCell ref="G33:H33"/>
    <mergeCell ref="G34:H34"/>
    <mergeCell ref="G35:H35"/>
    <mergeCell ref="G36:H36"/>
    <mergeCell ref="D7:H7"/>
    <mergeCell ref="D11:H11"/>
    <mergeCell ref="F13:H13"/>
    <mergeCell ref="F14:H14"/>
    <mergeCell ref="D12:H12"/>
    <mergeCell ref="D8:H8"/>
    <mergeCell ref="D9:H9"/>
    <mergeCell ref="D10:F10"/>
    <mergeCell ref="D31:H31"/>
    <mergeCell ref="D16:H16"/>
    <mergeCell ref="D25:H25"/>
    <mergeCell ref="D27:H27"/>
    <mergeCell ref="D26:F26"/>
    <mergeCell ref="G26:H26"/>
    <mergeCell ref="D28:F28"/>
    <mergeCell ref="G28:H28"/>
    <mergeCell ref="D29:F29"/>
    <mergeCell ref="G29:H29"/>
    <mergeCell ref="G22:H22"/>
    <mergeCell ref="G23:H23"/>
  </mergeCells>
  <phoneticPr fontId="0" type="noConversion"/>
  <conditionalFormatting sqref="F17">
    <cfRule type="cellIs" dxfId="100" priority="80" operator="greaterThan">
      <formula>0</formula>
    </cfRule>
  </conditionalFormatting>
  <conditionalFormatting sqref="F18">
    <cfRule type="cellIs" dxfId="99" priority="36" operator="between">
      <formula>1</formula>
      <formula>70</formula>
    </cfRule>
  </conditionalFormatting>
  <conditionalFormatting sqref="F19">
    <cfRule type="cellIs" dxfId="98" priority="79" operator="greaterThan">
      <formula>0</formula>
    </cfRule>
  </conditionalFormatting>
  <conditionalFormatting sqref="F21">
    <cfRule type="cellIs" dxfId="97" priority="96" operator="lessThan">
      <formula>0</formula>
    </cfRule>
    <cfRule type="containsBlanks" dxfId="96" priority="15">
      <formula>LEN(TRIM(F21))=0</formula>
    </cfRule>
    <cfRule type="cellIs" dxfId="95" priority="16" operator="greaterThan">
      <formula>0</formula>
    </cfRule>
  </conditionalFormatting>
  <conditionalFormatting sqref="F22">
    <cfRule type="containsBlanks" dxfId="94" priority="10">
      <formula>LEN(TRIM(F22))=0</formula>
    </cfRule>
    <cfRule type="cellIs" dxfId="93" priority="11" operator="greaterThan">
      <formula>0</formula>
    </cfRule>
    <cfRule type="cellIs" dxfId="92" priority="12" operator="lessThan">
      <formula>0</formula>
    </cfRule>
  </conditionalFormatting>
  <conditionalFormatting sqref="G26">
    <cfRule type="expression" dxfId="87" priority="47">
      <formula>$I$26=1</formula>
    </cfRule>
  </conditionalFormatting>
  <conditionalFormatting sqref="G35">
    <cfRule type="expression" dxfId="86" priority="58">
      <formula>$I$35&gt;=2</formula>
    </cfRule>
    <cfRule type="expression" dxfId="85" priority="57">
      <formula>$I$35=1</formula>
    </cfRule>
  </conditionalFormatting>
  <conditionalFormatting sqref="G36">
    <cfRule type="expression" dxfId="84" priority="49">
      <formula>$I$36=1</formula>
    </cfRule>
    <cfRule type="expression" dxfId="83" priority="50">
      <formula>$I$36&gt;=2</formula>
    </cfRule>
  </conditionalFormatting>
  <conditionalFormatting sqref="G26:H26">
    <cfRule type="expression" dxfId="82" priority="46">
      <formula>$I$26=2</formula>
    </cfRule>
  </conditionalFormatting>
  <conditionalFormatting sqref="G28:H28">
    <cfRule type="expression" dxfId="81" priority="67">
      <formula>$I$28=1</formula>
    </cfRule>
    <cfRule type="expression" dxfId="80" priority="68">
      <formula>$I$28&gt;=2</formula>
    </cfRule>
  </conditionalFormatting>
  <conditionalFormatting sqref="G29:H29">
    <cfRule type="expression" dxfId="79" priority="59">
      <formula>$I$29=1</formula>
    </cfRule>
    <cfRule type="expression" dxfId="78" priority="60">
      <formula>$I$29&gt;=2</formula>
    </cfRule>
  </conditionalFormatting>
  <conditionalFormatting sqref="G33:H33">
    <cfRule type="expression" dxfId="77" priority="53">
      <formula>$I$33=1</formula>
    </cfRule>
    <cfRule type="expression" dxfId="76" priority="52">
      <formula>$I$33=2</formula>
    </cfRule>
    <cfRule type="expression" dxfId="75" priority="30">
      <formula>$I$33=3</formula>
    </cfRule>
  </conditionalFormatting>
  <conditionalFormatting sqref="G34:H34">
    <cfRule type="expression" dxfId="74" priority="48">
      <formula>$I$34&gt;=2</formula>
    </cfRule>
    <cfRule type="expression" dxfId="73" priority="51">
      <formula>$I$34&gt;=1</formula>
    </cfRule>
    <cfRule type="expression" dxfId="72" priority="29">
      <formula>$I$34=3</formula>
    </cfRule>
  </conditionalFormatting>
  <conditionalFormatting sqref="G35:H35">
    <cfRule type="expression" dxfId="71" priority="28">
      <formula>$I$35=3</formula>
    </cfRule>
  </conditionalFormatting>
  <dataValidations xWindow="770" yWindow="625" count="6">
    <dataValidation type="textLength" allowBlank="1" showInputMessage="1" showErrorMessage="1" errorTitle="Antrasteller Fehler" error="Sie haben den Namen zum Antragsteller nicht vollständig angegeben:_x000a_Wir bitten um Korrektur der Eingabe!" promptTitle="Antragsteller" sqref="F13:H13"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4:H14" xr:uid="{00000000-0002-0000-0100-000001000000}">
      <formula1>3</formula1>
      <formula2>150</formula2>
    </dataValidation>
    <dataValidation type="decimal" allowBlank="1" showInputMessage="1" showErrorMessage="1" errorTitle="Fördersumme" promptTitle="Fördersumme" sqref="F19" xr:uid="{00000000-0002-0000-0100-000002000000}">
      <formula1>0</formula1>
      <formula2>0</formula2>
    </dataValidation>
    <dataValidation type="whole" allowBlank="1" showInputMessage="1" showErrorMessage="1" sqref="L19" xr:uid="{00000000-0002-0000-0100-000003000000}">
      <formula1>30</formula1>
      <formula2>45</formula2>
    </dataValidation>
    <dataValidation type="decimal" allowBlank="1" showInputMessage="1" showErrorMessage="1" errorTitle="Förderquote" error="Bitte geben Sie die beantragte Förderquote an. Es kann eine maximale Förderquote von 50% bzw. 70 % für finanzschwache Kommunen oder Antragsteller aus den Braunkohlerevieren beantragt werden." promptTitle="Förderquote" sqref="F18" xr:uid="{00000000-0002-0000-0100-000004000000}">
      <formula1>0</formula1>
      <formula2>70</formula2>
    </dataValidation>
    <dataValidation type="decimal" allowBlank="1" showInputMessage="1" showErrorMessage="1" error="Bitte geben Sie eine Zahl ohne Einheit ein." sqref="F22" xr:uid="{00000000-0002-0000-0100-000005000000}">
      <formula1>0</formula1>
      <formula2>500</formula2>
    </dataValidation>
  </dataValidations>
  <hyperlinks>
    <hyperlink ref="D10" r:id="rId1" xr:uid="{00000000-0004-0000-0100-000000000000}"/>
  </hyperlinks>
  <pageMargins left="0.59055118110236227" right="0.39370078740157483" top="0.39370078740157483" bottom="0.39370078740157483" header="0.51181102362204722" footer="0.51181102362204722"/>
  <pageSetup paperSize="9" scale="67"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298450</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279400</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32</xdr:row>
                    <xdr:rowOff>0</xdr:rowOff>
                  </from>
                  <to>
                    <xdr:col>8</xdr:col>
                    <xdr:colOff>6350</xdr:colOff>
                    <xdr:row>32</xdr:row>
                    <xdr:rowOff>266700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279400</xdr:rowOff>
                  </to>
                </anchor>
              </controlPr>
            </control>
          </mc:Choice>
        </mc:AlternateContent>
        <mc:AlternateContent xmlns:mc="http://schemas.openxmlformats.org/markup-compatibility/2006">
          <mc:Choice Requires="x14">
            <control shapeId="2068" r:id="rId9" name="Drop Down 20">
              <controlPr defaultSize="0" autoLine="0" autoPict="0">
                <anchor moveWithCells="1">
                  <from>
                    <xdr:col>6</xdr:col>
                    <xdr:colOff>0</xdr:colOff>
                    <xdr:row>35</xdr:row>
                    <xdr:rowOff>0</xdr:rowOff>
                  </from>
                  <to>
                    <xdr:col>8</xdr:col>
                    <xdr:colOff>0</xdr:colOff>
                    <xdr:row>35</xdr:row>
                    <xdr:rowOff>266700</xdr:rowOff>
                  </to>
                </anchor>
              </controlPr>
            </control>
          </mc:Choice>
        </mc:AlternateContent>
        <mc:AlternateContent xmlns:mc="http://schemas.openxmlformats.org/markup-compatibility/2006">
          <mc:Choice Requires="x14">
            <control shapeId="2074" r:id="rId10" name="Drop Down 26">
              <controlPr defaultSize="0" autoLine="0" autoPict="0">
                <anchor moveWithCells="1">
                  <from>
                    <xdr:col>6</xdr:col>
                    <xdr:colOff>0</xdr:colOff>
                    <xdr:row>33</xdr:row>
                    <xdr:rowOff>0</xdr:rowOff>
                  </from>
                  <to>
                    <xdr:col>8</xdr:col>
                    <xdr:colOff>0</xdr:colOff>
                    <xdr:row>33</xdr:row>
                    <xdr:rowOff>279400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6</xdr:col>
                    <xdr:colOff>0</xdr:colOff>
                    <xdr:row>33</xdr:row>
                    <xdr:rowOff>660400</xdr:rowOff>
                  </from>
                  <to>
                    <xdr:col>8</xdr:col>
                    <xdr:colOff>0</xdr:colOff>
                    <xdr:row>34</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93" operator="notContains" id="{06651B85-DABA-452F-9862-C1806C03F16A}">
            <xm:f>ISERROR(SEARCH($F$13,F13))</xm:f>
            <xm:f>$F$13</xm:f>
            <x14:dxf>
              <fill>
                <patternFill>
                  <fgColor rgb="FFFFFFCC"/>
                  <bgColor rgb="FFFFFFCC"/>
                </patternFill>
              </fill>
            </x14:dxf>
          </x14:cfRule>
          <x14:cfRule type="containsText" priority="94"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91" operator="notContains" id="{8A0AE987-D88D-4B8E-B36D-0B169A2F2F7D}">
            <xm:f>ISERROR(SEARCH($F$14,F14))</xm:f>
            <xm:f>$F$14</xm:f>
            <x14:dxf>
              <fill>
                <patternFill>
                  <bgColor rgb="FFFFFFCC"/>
                </patternFill>
              </fill>
            </x14:dxf>
          </x14:cfRule>
          <x14:cfRule type="containsText" priority="92"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5" id="{17AB7636-5E42-4779-A5C9-67DB8F23A6F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I13</xm:sqref>
        </x14:conditionalFormatting>
        <x14:conditionalFormatting xmlns:xm="http://schemas.microsoft.com/office/excel/2006/main">
          <x14:cfRule type="iconSet" priority="4" id="{A9CF7020-E588-4B4C-AD83-AD64DBF7A3A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3" id="{9200EF93-0D76-4FF1-BF86-896FDA01348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I18</xm:sqref>
        </x14:conditionalFormatting>
        <x14:conditionalFormatting xmlns:xm="http://schemas.microsoft.com/office/excel/2006/main">
          <x14:cfRule type="iconSet" priority="1" id="{F44E4526-36C4-4C65-B787-B7204966E52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I22</xm:sqref>
        </x14:conditionalFormatting>
        <x14:conditionalFormatting xmlns:xm="http://schemas.microsoft.com/office/excel/2006/main">
          <x14:cfRule type="iconSet" priority="95"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66"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C110"/>
  <sheetViews>
    <sheetView showRowColHeaders="0" showRuler="0" zoomScaleNormal="100" zoomScaleSheetLayoutView="100" workbookViewId="0">
      <selection activeCell="H18" sqref="H18"/>
    </sheetView>
  </sheetViews>
  <sheetFormatPr baseColWidth="10" defaultColWidth="11.453125" defaultRowHeight="12.5"/>
  <cols>
    <col min="1" max="1" width="4.54296875" style="29" customWidth="1"/>
    <col min="2" max="2" width="2.54296875" style="29" customWidth="1"/>
    <col min="3" max="3" width="11.453125" style="29"/>
    <col min="4" max="4" width="3.26953125" style="29" customWidth="1"/>
    <col min="5" max="5" width="24.54296875" style="29" customWidth="1"/>
    <col min="6" max="6" width="11.453125" style="29"/>
    <col min="7" max="7" width="55.54296875" style="29" customWidth="1"/>
    <col min="8" max="8" width="23.81640625" style="29" customWidth="1"/>
    <col min="9" max="9" width="6" style="60" customWidth="1"/>
    <col min="10" max="10" width="2.54296875" style="29" customWidth="1"/>
    <col min="11" max="11" width="22.453125" style="29" customWidth="1"/>
    <col min="12" max="12" width="13" style="29" customWidth="1"/>
    <col min="13" max="16384" width="11.453125" style="29"/>
  </cols>
  <sheetData>
    <row r="1" spans="1:55" ht="20.149999999999999" customHeight="1" thickBot="1">
      <c r="A1" s="5" t="s">
        <v>4</v>
      </c>
      <c r="B1" s="5"/>
      <c r="C1" s="5"/>
      <c r="D1" s="5"/>
      <c r="E1" s="5"/>
      <c r="F1" s="5"/>
      <c r="G1" s="5"/>
      <c r="H1" s="5"/>
      <c r="I1" s="92"/>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5" customHeight="1">
      <c r="A2" s="5"/>
      <c r="B2" s="1"/>
      <c r="C2" s="250"/>
      <c r="D2" s="250"/>
      <c r="E2" s="250"/>
      <c r="F2" s="250"/>
      <c r="G2" s="250"/>
      <c r="H2" s="250"/>
      <c r="I2" s="86"/>
      <c r="J2" s="8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93" customHeight="1">
      <c r="A3" s="5"/>
      <c r="B3" s="2"/>
      <c r="C3" s="251" t="s">
        <v>313</v>
      </c>
      <c r="D3" s="251"/>
      <c r="E3" s="251"/>
      <c r="F3" s="251"/>
      <c r="G3" s="251"/>
      <c r="H3" s="251"/>
      <c r="I3" s="88"/>
      <c r="J3" s="87"/>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252" t="s">
        <v>368</v>
      </c>
      <c r="D4" s="253"/>
      <c r="E4" s="253"/>
      <c r="F4" s="253"/>
      <c r="G4" s="253"/>
      <c r="H4" s="254"/>
      <c r="I4" s="93"/>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30" customHeight="1">
      <c r="A5" s="5"/>
      <c r="B5" s="2"/>
      <c r="C5" s="255"/>
      <c r="D5" s="256"/>
      <c r="E5" s="256"/>
      <c r="F5" s="256"/>
      <c r="G5" s="256"/>
      <c r="H5" s="257"/>
      <c r="I5" s="93"/>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5" customFormat="1" ht="25.5" customHeight="1">
      <c r="A6" s="5"/>
      <c r="B6" s="2"/>
      <c r="C6" s="180"/>
      <c r="D6" s="180"/>
      <c r="E6" s="180"/>
      <c r="F6" s="180"/>
      <c r="G6" s="180"/>
      <c r="H6" s="180"/>
      <c r="I6" s="93"/>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8" t="s">
        <v>198</v>
      </c>
      <c r="D7" s="259"/>
      <c r="E7" s="259"/>
      <c r="F7" s="259"/>
      <c r="G7" s="260"/>
      <c r="H7" s="84"/>
      <c r="I7" s="127">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61" t="s">
        <v>199</v>
      </c>
      <c r="D8" s="262"/>
      <c r="E8" s="262"/>
      <c r="F8" s="262"/>
      <c r="G8" s="263"/>
      <c r="H8" s="84"/>
      <c r="I8" s="127">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80"/>
      <c r="D9" s="180"/>
      <c r="E9" s="180"/>
      <c r="F9" s="180"/>
      <c r="G9" s="180"/>
      <c r="H9" s="180"/>
      <c r="I9" s="93"/>
    </row>
    <row r="10" spans="1:55" s="49" customFormat="1" ht="25.5" customHeight="1">
      <c r="A10" s="48"/>
      <c r="B10" s="2"/>
      <c r="C10" s="272" t="s">
        <v>60</v>
      </c>
      <c r="D10" s="273"/>
      <c r="E10" s="273"/>
      <c r="F10" s="273"/>
      <c r="G10" s="276"/>
      <c r="H10" s="66" t="s">
        <v>71</v>
      </c>
      <c r="I10" s="94"/>
      <c r="J10" s="48"/>
      <c r="K10" s="271"/>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0.75" customHeight="1">
      <c r="A11" s="5"/>
      <c r="B11" s="89"/>
      <c r="C11" s="272">
        <v>200</v>
      </c>
      <c r="D11" s="273"/>
      <c r="E11" s="264" t="s">
        <v>200</v>
      </c>
      <c r="F11" s="274"/>
      <c r="G11" s="275"/>
      <c r="H11" s="91">
        <f>Gaserfassung!C4+Gasbrunnen!C4+Gasbehandlung!C4</f>
        <v>0</v>
      </c>
      <c r="I11" s="94"/>
      <c r="J11" s="5"/>
      <c r="K11" s="271"/>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89"/>
      <c r="C12" s="272">
        <v>300</v>
      </c>
      <c r="D12" s="273"/>
      <c r="E12" s="264" t="s">
        <v>369</v>
      </c>
      <c r="F12" s="274"/>
      <c r="G12" s="275"/>
      <c r="H12" s="91">
        <f>Gaserfassung!C11+Gasbehandlung!C11</f>
        <v>0</v>
      </c>
      <c r="I12" s="94"/>
      <c r="J12" s="5"/>
      <c r="K12" s="271"/>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89"/>
      <c r="C13" s="272">
        <v>400</v>
      </c>
      <c r="D13" s="273"/>
      <c r="E13" s="264" t="s">
        <v>316</v>
      </c>
      <c r="F13" s="265"/>
      <c r="G13" s="266"/>
      <c r="H13" s="91">
        <f>Gaserfassung!C66+Gasbrunnen!C11+Gasbehandlung!C66</f>
        <v>0</v>
      </c>
      <c r="I13" s="94"/>
      <c r="J13" s="5"/>
      <c r="K13" s="271"/>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8.5" customHeight="1">
      <c r="A14" s="5"/>
      <c r="B14" s="89"/>
      <c r="C14" s="272">
        <v>500</v>
      </c>
      <c r="D14" s="276"/>
      <c r="E14" s="264" t="s">
        <v>370</v>
      </c>
      <c r="F14" s="265"/>
      <c r="G14" s="266"/>
      <c r="H14" s="91">
        <f>Gaserfassung!C92+Gasbrunnen!C37+Gasbehandlung!C92</f>
        <v>0</v>
      </c>
      <c r="I14" s="94"/>
      <c r="J14" s="5"/>
      <c r="K14" s="271"/>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9"/>
      <c r="C15" s="272">
        <v>700</v>
      </c>
      <c r="D15" s="273"/>
      <c r="E15" s="264" t="s">
        <v>201</v>
      </c>
      <c r="F15" s="265"/>
      <c r="G15" s="266"/>
      <c r="H15" s="91">
        <f>Gaserfassung!C122+Gasbrunnen!C67+Gasbehandlung!C122</f>
        <v>0</v>
      </c>
      <c r="I15" s="94"/>
      <c r="J15" s="5"/>
      <c r="K15" s="271"/>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9"/>
      <c r="C16" s="226" t="s">
        <v>72</v>
      </c>
      <c r="D16" s="226"/>
      <c r="E16" s="226"/>
      <c r="F16" s="226"/>
      <c r="G16" s="226"/>
      <c r="H16" s="7">
        <f>SUM(H11:H15)</f>
        <v>0</v>
      </c>
      <c r="I16" s="94"/>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thickBot="1">
      <c r="A17" s="5"/>
      <c r="B17" s="89"/>
      <c r="C17" s="267"/>
      <c r="D17" s="267"/>
      <c r="E17" s="267"/>
      <c r="F17" s="267"/>
      <c r="G17" s="267"/>
      <c r="H17" s="267"/>
      <c r="I17" s="94"/>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20.25" customHeight="1">
      <c r="A18" s="5"/>
      <c r="B18" s="89"/>
      <c r="C18" s="268" t="s">
        <v>305</v>
      </c>
      <c r="D18" s="269"/>
      <c r="E18" s="269"/>
      <c r="F18" s="269"/>
      <c r="G18" s="270"/>
      <c r="H18" s="115"/>
      <c r="I18" s="94"/>
      <c r="J18" s="5"/>
      <c r="K18" s="113"/>
      <c r="L18" s="113"/>
      <c r="M18" s="113"/>
      <c r="N18" s="113"/>
      <c r="O18" s="113"/>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9"/>
      <c r="C19" s="223" t="s">
        <v>306</v>
      </c>
      <c r="D19" s="224"/>
      <c r="E19" s="224"/>
      <c r="F19" s="224"/>
      <c r="G19" s="225"/>
      <c r="H19" s="114"/>
      <c r="I19" s="94"/>
      <c r="J19" s="5"/>
      <c r="K19" s="113"/>
      <c r="L19" s="113"/>
      <c r="M19" s="113"/>
      <c r="N19" s="113"/>
      <c r="O19" s="113"/>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thickBot="1">
      <c r="A20" s="5"/>
      <c r="B20" s="89"/>
      <c r="C20" s="230" t="s">
        <v>303</v>
      </c>
      <c r="D20" s="231"/>
      <c r="E20" s="231"/>
      <c r="F20" s="231"/>
      <c r="G20" s="232"/>
      <c r="H20" s="122" t="str">
        <f>IF(AND(H19&gt;0,H18&gt;=0,H19&lt;&gt;""),(H18-H19),"")</f>
        <v/>
      </c>
      <c r="I20" s="94"/>
      <c r="J20" s="5"/>
      <c r="K20" s="113"/>
      <c r="L20" s="113"/>
      <c r="M20" s="113"/>
      <c r="N20" s="113"/>
      <c r="O20" s="113"/>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thickBot="1">
      <c r="A21" s="5"/>
      <c r="B21" s="89"/>
      <c r="C21" s="181"/>
      <c r="D21" s="181"/>
      <c r="E21" s="181"/>
      <c r="F21" s="181"/>
      <c r="G21" s="181"/>
      <c r="H21" s="182"/>
      <c r="I21" s="94"/>
      <c r="J21" s="5"/>
      <c r="K21" s="113"/>
      <c r="L21" s="113"/>
      <c r="M21" s="113"/>
      <c r="N21" s="113"/>
      <c r="O21" s="113"/>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0.25" customHeight="1" thickBot="1">
      <c r="A22" s="5"/>
      <c r="B22" s="89"/>
      <c r="C22" s="241" t="s">
        <v>298</v>
      </c>
      <c r="D22" s="242"/>
      <c r="E22" s="242"/>
      <c r="F22" s="242"/>
      <c r="G22" s="242"/>
      <c r="H22" s="243"/>
      <c r="I22" s="94"/>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0.25" customHeight="1">
      <c r="A23" s="5"/>
      <c r="B23" s="89"/>
      <c r="C23" s="247" t="s">
        <v>307</v>
      </c>
      <c r="D23" s="248"/>
      <c r="E23" s="248"/>
      <c r="F23" s="248"/>
      <c r="G23" s="249"/>
      <c r="H23" s="115"/>
      <c r="I23" s="94"/>
      <c r="J23" s="5"/>
      <c r="K23" s="113"/>
      <c r="L23" s="113"/>
      <c r="M23" s="113"/>
      <c r="N23" s="113"/>
      <c r="O23" s="113"/>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0.25" customHeight="1">
      <c r="A24" s="5"/>
      <c r="B24" s="89"/>
      <c r="C24" s="220" t="s">
        <v>308</v>
      </c>
      <c r="D24" s="221"/>
      <c r="E24" s="221"/>
      <c r="F24" s="221"/>
      <c r="G24" s="222"/>
      <c r="H24" s="114"/>
      <c r="I24" s="94"/>
      <c r="J24" s="5"/>
      <c r="K24" s="113"/>
      <c r="L24" s="113"/>
      <c r="M24" s="113"/>
      <c r="N24" s="113"/>
      <c r="O24" s="113"/>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0.25" customHeight="1">
      <c r="A25" s="5"/>
      <c r="B25" s="89"/>
      <c r="C25" s="223" t="s">
        <v>290</v>
      </c>
      <c r="D25" s="224"/>
      <c r="E25" s="224"/>
      <c r="F25" s="224"/>
      <c r="G25" s="225"/>
      <c r="H25" s="121" t="str">
        <f>IF(AND(H24&gt;0,H23&gt;=0,H24&lt;&gt;""),(H24-H23),"")</f>
        <v/>
      </c>
      <c r="I25" s="94"/>
      <c r="J25" s="5"/>
      <c r="K25" s="113"/>
      <c r="L25" s="113"/>
      <c r="M25" s="113"/>
      <c r="N25" s="113"/>
      <c r="O25" s="113"/>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20.25" customHeight="1">
      <c r="A26" s="5"/>
      <c r="B26" s="89"/>
      <c r="C26" s="238" t="s">
        <v>309</v>
      </c>
      <c r="D26" s="239"/>
      <c r="E26" s="239"/>
      <c r="F26" s="239"/>
      <c r="G26" s="240"/>
      <c r="H26" s="120"/>
      <c r="I26" s="94"/>
      <c r="J26" s="5"/>
      <c r="K26" s="113"/>
      <c r="L26" s="113"/>
      <c r="M26" s="113"/>
      <c r="N26" s="113"/>
      <c r="O26" s="113"/>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20.25" customHeight="1" thickBot="1">
      <c r="A27" s="5"/>
      <c r="B27" s="89"/>
      <c r="C27" s="233" t="str">
        <f>IF(H25&lt;&gt;"",IF(AND(H25&lt;&gt;"",OR(H25&gt;=25,H24&gt;=60)),"Bewilligungsvoraussetzung erfüllt","Bewilligungsvoraussetzung nicht erfüllt"),"")</f>
        <v/>
      </c>
      <c r="D27" s="234"/>
      <c r="E27" s="234"/>
      <c r="F27" s="234"/>
      <c r="G27" s="234"/>
      <c r="H27" s="235"/>
      <c r="I27" s="94"/>
      <c r="J27" s="5"/>
      <c r="K27" s="113"/>
      <c r="L27" s="113"/>
      <c r="M27" s="113"/>
      <c r="N27" s="113"/>
      <c r="O27" s="113"/>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8" customHeight="1" thickBot="1">
      <c r="A28" s="5"/>
      <c r="B28" s="89"/>
      <c r="C28" s="183"/>
      <c r="D28" s="183"/>
      <c r="E28" s="183"/>
      <c r="F28" s="183"/>
      <c r="G28" s="183"/>
      <c r="H28" s="183"/>
      <c r="I28" s="94"/>
      <c r="J28" s="5"/>
      <c r="K28" s="113"/>
      <c r="L28" s="113"/>
      <c r="M28" s="113"/>
      <c r="N28" s="113"/>
      <c r="O28" s="113"/>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ht="24.75" customHeight="1">
      <c r="A29" s="5"/>
      <c r="B29" s="89"/>
      <c r="C29" s="244" t="s">
        <v>300</v>
      </c>
      <c r="D29" s="245"/>
      <c r="E29" s="245"/>
      <c r="F29" s="245"/>
      <c r="G29" s="246"/>
      <c r="H29" s="236" t="s">
        <v>21</v>
      </c>
      <c r="I29" s="94"/>
      <c r="J29" s="5"/>
      <c r="K29" s="113"/>
      <c r="L29" s="113"/>
      <c r="M29" s="113"/>
      <c r="N29" s="113"/>
      <c r="O29" s="113"/>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ht="24" customHeight="1" thickBot="1">
      <c r="A30" s="5"/>
      <c r="B30" s="89"/>
      <c r="C30" s="217" t="str">
        <f>IF(H29="Wir bestätigen hiermit nicht.","Ohne Bestätigung kann Ihr Antrag nicht bearbeitet werden. Bitte überprüfen und überarbeiten Sie ggf. Ihren Antrag.","")</f>
        <v/>
      </c>
      <c r="D30" s="218"/>
      <c r="E30" s="218"/>
      <c r="F30" s="218"/>
      <c r="G30" s="219"/>
      <c r="H30" s="237"/>
      <c r="I30" s="94"/>
      <c r="J30" s="5"/>
      <c r="K30" s="113"/>
      <c r="L30" s="113"/>
      <c r="M30" s="113"/>
      <c r="N30" s="113"/>
      <c r="O30" s="113"/>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ht="12.75" customHeight="1">
      <c r="A31" s="5"/>
      <c r="B31" s="89"/>
      <c r="C31" s="227" t="s">
        <v>299</v>
      </c>
      <c r="D31" s="228"/>
      <c r="E31" s="228"/>
      <c r="F31" s="228"/>
      <c r="G31" s="229"/>
      <c r="H31" s="236" t="s">
        <v>21</v>
      </c>
      <c r="I31" s="184"/>
      <c r="J31" s="90"/>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row>
    <row r="32" spans="1:55" ht="13">
      <c r="A32" s="5"/>
      <c r="B32" s="89"/>
      <c r="C32" s="217" t="str">
        <f>IF(H31="Wir bestätigen hiermit nicht.","Ohne Bestätigung kann Ihr Antrag nicht bearbeitet werden. Bitte überprüfen und überarbeiten Sie ggf. Ihren Antrag.","")</f>
        <v/>
      </c>
      <c r="D32" s="218"/>
      <c r="E32" s="218"/>
      <c r="F32" s="218"/>
      <c r="G32" s="219"/>
      <c r="H32" s="237"/>
      <c r="I32" s="184"/>
      <c r="J32" s="90"/>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row>
    <row r="33" spans="1:55" ht="17.25" customHeight="1" thickBot="1">
      <c r="A33" s="5"/>
      <c r="B33" s="89"/>
      <c r="C33" s="233" t="str">
        <f>IF(AND(H29&lt;&gt;"Bitte um Bestätigung:",H31&lt;&gt;"Bitte um Bestätigung:"),IF(AND(H29="Hiermit bestätigen wir.",H31="Hiermit bestätigen wir."),"Bewilligungsvoraussetzung erfüllt","Bewilligungsvoraussetzung nicht erfüllt"),"")</f>
        <v/>
      </c>
      <c r="D33" s="234"/>
      <c r="E33" s="234"/>
      <c r="F33" s="234"/>
      <c r="G33" s="234"/>
      <c r="H33" s="235"/>
      <c r="I33" s="185" t="b">
        <f>IF(AND(I7&gt;1,I8&gt;1,C27="Bewilligungsvoraussetzung erfüllt",C33="Bewilligungsvoraussetzung erfüllt",H26&lt;&gt;"",H20&gt;0),TRUE,FALSE)</f>
        <v>0</v>
      </c>
      <c r="J33" s="90"/>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row>
    <row r="34" spans="1:55" ht="15" customHeight="1" thickBot="1">
      <c r="A34" s="5"/>
      <c r="B34" s="3"/>
      <c r="C34" s="216"/>
      <c r="D34" s="216"/>
      <c r="E34" s="216"/>
      <c r="F34" s="216"/>
      <c r="G34" s="216"/>
      <c r="H34" s="216"/>
      <c r="I34" s="186"/>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92"/>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92"/>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92"/>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92"/>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92"/>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92"/>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92"/>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92"/>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92"/>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92"/>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92"/>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92"/>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9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92"/>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9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92"/>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9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92"/>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92"/>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92"/>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92"/>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92"/>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92"/>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92"/>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92"/>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92"/>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92"/>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92"/>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92"/>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92"/>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92"/>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92"/>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92"/>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92"/>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92"/>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92"/>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92"/>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92"/>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92"/>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92"/>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92"/>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92"/>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92"/>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92"/>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92"/>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92"/>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92"/>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92"/>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92"/>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92"/>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92"/>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92"/>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92"/>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92"/>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92"/>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92"/>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92"/>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92"/>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92"/>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92"/>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92"/>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92"/>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92"/>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92"/>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92"/>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92"/>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92"/>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92"/>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92"/>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92"/>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c r="A105" s="5"/>
      <c r="B105" s="5"/>
      <c r="C105" s="5"/>
      <c r="D105" s="5"/>
      <c r="E105" s="5"/>
      <c r="F105" s="5"/>
      <c r="G105" s="5"/>
      <c r="H105" s="5"/>
      <c r="I105" s="92"/>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row r="106" spans="1:55">
      <c r="A106" s="5"/>
      <c r="B106" s="5"/>
      <c r="C106" s="5"/>
      <c r="D106" s="5"/>
      <c r="E106" s="5"/>
      <c r="F106" s="5"/>
      <c r="G106" s="5"/>
      <c r="H106" s="5"/>
      <c r="I106" s="92"/>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row>
    <row r="107" spans="1:55">
      <c r="A107" s="5"/>
      <c r="B107" s="5"/>
      <c r="C107" s="5"/>
      <c r="D107" s="5"/>
      <c r="E107" s="5"/>
      <c r="F107" s="5"/>
      <c r="G107" s="5"/>
      <c r="H107" s="5"/>
      <c r="I107" s="92"/>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row>
    <row r="108" spans="1:55">
      <c r="A108" s="5"/>
      <c r="B108" s="5"/>
      <c r="C108" s="5"/>
      <c r="D108" s="5"/>
      <c r="E108" s="5"/>
      <c r="F108" s="5"/>
      <c r="G108" s="5"/>
      <c r="H108" s="5"/>
      <c r="I108" s="92"/>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row>
    <row r="109" spans="1:55">
      <c r="A109" s="5"/>
      <c r="B109" s="5"/>
      <c r="C109" s="5"/>
      <c r="D109" s="5"/>
      <c r="E109" s="5"/>
      <c r="F109" s="5"/>
      <c r="G109" s="5"/>
      <c r="H109" s="5"/>
      <c r="I109" s="92"/>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row>
    <row r="110" spans="1:55">
      <c r="A110" s="5"/>
      <c r="B110" s="5"/>
      <c r="C110" s="5"/>
      <c r="D110" s="5"/>
      <c r="E110" s="5"/>
      <c r="F110" s="5"/>
      <c r="G110" s="5"/>
      <c r="H110" s="5"/>
      <c r="I110" s="92"/>
      <c r="J110" s="5"/>
      <c r="K110" s="5"/>
      <c r="L110" s="5"/>
      <c r="M110" s="5"/>
      <c r="N110" s="5"/>
      <c r="O110" s="5"/>
      <c r="P110" s="5"/>
      <c r="Q110" s="5"/>
      <c r="R110" s="5"/>
      <c r="S110" s="5"/>
      <c r="T110" s="5"/>
      <c r="U110" s="5"/>
      <c r="V110" s="5"/>
      <c r="W110" s="5"/>
      <c r="X110" s="5"/>
      <c r="Y110" s="5"/>
      <c r="Z110" s="5"/>
      <c r="AA110" s="5" t="s">
        <v>4</v>
      </c>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row>
  </sheetData>
  <sheetProtection algorithmName="SHA-512" hashValue="9ia2o9dDM6iIwm/GbL2tGG2FWboMVsSfYgrKCrfV4PQtUIhrEusHu2LZhu3jrdLHdgERz41WNcMNU3qFG2ToeA==" saltValue="LYyRdfRPCDmu2AyLGrWn8A==" spinCount="100000" sheet="1" objects="1" scenarios="1" selectLockedCells="1"/>
  <mergeCells count="36">
    <mergeCell ref="E15:G15"/>
    <mergeCell ref="C17:H17"/>
    <mergeCell ref="C30:G30"/>
    <mergeCell ref="C18:G18"/>
    <mergeCell ref="K10:K15"/>
    <mergeCell ref="C11:D11"/>
    <mergeCell ref="E11:G11"/>
    <mergeCell ref="C12:D12"/>
    <mergeCell ref="E12:G12"/>
    <mergeCell ref="C10:G10"/>
    <mergeCell ref="C14:D14"/>
    <mergeCell ref="E14:G14"/>
    <mergeCell ref="C13:D13"/>
    <mergeCell ref="E13:G13"/>
    <mergeCell ref="C15:D15"/>
    <mergeCell ref="C2:H2"/>
    <mergeCell ref="C3:H3"/>
    <mergeCell ref="C4:H5"/>
    <mergeCell ref="C7:G7"/>
    <mergeCell ref="C8:G8"/>
    <mergeCell ref="C34:H34"/>
    <mergeCell ref="C32:G32"/>
    <mergeCell ref="C24:G24"/>
    <mergeCell ref="C25:G25"/>
    <mergeCell ref="C16:G16"/>
    <mergeCell ref="C31:G31"/>
    <mergeCell ref="C19:G19"/>
    <mergeCell ref="C20:G20"/>
    <mergeCell ref="C33:H33"/>
    <mergeCell ref="C27:H27"/>
    <mergeCell ref="H31:H32"/>
    <mergeCell ref="C26:G26"/>
    <mergeCell ref="C22:H22"/>
    <mergeCell ref="C29:G29"/>
    <mergeCell ref="H29:H30"/>
    <mergeCell ref="C23:G23"/>
  </mergeCells>
  <conditionalFormatting sqref="C27:C28">
    <cfRule type="endsWith" dxfId="70" priority="43" operator="endsWith" text="nicht erfüllt">
      <formula>RIGHT(C27,LEN("nicht erfüllt"))="nicht erfüllt"</formula>
    </cfRule>
    <cfRule type="containsText" dxfId="69" priority="44" operator="containsText" text="Bewilligungsvoraussetzung erfüllt">
      <formula>NOT(ISERROR(SEARCH("Bewilligungsvoraussetzung erfüllt",C27)))</formula>
    </cfRule>
  </conditionalFormatting>
  <conditionalFormatting sqref="C33">
    <cfRule type="endsWith" dxfId="68" priority="14" operator="endsWith" text="nicht erfüllt">
      <formula>RIGHT(C33,LEN("nicht erfüllt"))="nicht erfüllt"</formula>
    </cfRule>
    <cfRule type="containsText" dxfId="67" priority="15" operator="containsText" text="Bewilligungsvoraussetzung erfüllt">
      <formula>NOT(ISERROR(SEARCH("Bewilligungsvoraussetzung erfüllt",C33)))</formula>
    </cfRule>
  </conditionalFormatting>
  <conditionalFormatting sqref="H7">
    <cfRule type="expression" dxfId="66" priority="61">
      <formula>$I$7=3</formula>
    </cfRule>
    <cfRule type="expression" dxfId="65" priority="68">
      <formula>$I$7=2</formula>
    </cfRule>
    <cfRule type="expression" dxfId="64" priority="69">
      <formula>$I$7=1</formula>
    </cfRule>
  </conditionalFormatting>
  <conditionalFormatting sqref="H8">
    <cfRule type="expression" dxfId="63" priority="66">
      <formula>$I$8=2</formula>
    </cfRule>
    <cfRule type="expression" dxfId="62" priority="67">
      <formula>$I$8=1</formula>
    </cfRule>
  </conditionalFormatting>
  <conditionalFormatting sqref="H18:H19">
    <cfRule type="cellIs" dxfId="61" priority="6" operator="lessThan">
      <formula>0</formula>
    </cfRule>
    <cfRule type="cellIs" dxfId="60" priority="8" operator="equal">
      <formula>0</formula>
    </cfRule>
  </conditionalFormatting>
  <conditionalFormatting sqref="H18:H21">
    <cfRule type="cellIs" dxfId="59" priority="4" operator="greaterThan">
      <formula>0</formula>
    </cfRule>
  </conditionalFormatting>
  <conditionalFormatting sqref="H20:H21">
    <cfRule type="containsBlanks" dxfId="58" priority="1">
      <formula>LEN(TRIM(H20))=0</formula>
    </cfRule>
    <cfRule type="cellIs" dxfId="57" priority="2" operator="equal">
      <formula>0</formula>
    </cfRule>
    <cfRule type="cellIs" dxfId="56" priority="3" operator="lessThan">
      <formula>0</formula>
    </cfRule>
  </conditionalFormatting>
  <conditionalFormatting sqref="H23:H24">
    <cfRule type="cellIs" dxfId="55" priority="57" operator="lessThan">
      <formula>0</formula>
    </cfRule>
    <cfRule type="cellIs" dxfId="54" priority="59" operator="equal">
      <formula>0</formula>
    </cfRule>
  </conditionalFormatting>
  <conditionalFormatting sqref="H23:H26">
    <cfRule type="cellIs" dxfId="53" priority="54" operator="greaterThan">
      <formula>0</formula>
    </cfRule>
  </conditionalFormatting>
  <conditionalFormatting sqref="H25">
    <cfRule type="containsBlanks" dxfId="52" priority="51">
      <formula>LEN(TRIM(H25))=0</formula>
    </cfRule>
    <cfRule type="cellIs" dxfId="51" priority="52" operator="equal">
      <formula>0</formula>
    </cfRule>
    <cfRule type="cellIs" dxfId="50" priority="53" operator="lessThan">
      <formula>0</formula>
    </cfRule>
  </conditionalFormatting>
  <conditionalFormatting sqref="H26">
    <cfRule type="cellIs" dxfId="49" priority="63" operator="equal">
      <formula>0</formula>
    </cfRule>
    <cfRule type="cellIs" dxfId="48" priority="64" operator="lessThan">
      <formula>0</formula>
    </cfRule>
  </conditionalFormatting>
  <conditionalFormatting sqref="H29">
    <cfRule type="endsWith" dxfId="47" priority="17" stopIfTrue="1" operator="endsWith" text="nicht.">
      <formula>RIGHT(H29,LEN("nicht."))="nicht."</formula>
    </cfRule>
    <cfRule type="endsWith" dxfId="46" priority="19" operator="endsWith" text="wir.">
      <formula>RIGHT(H29,LEN("wir."))="wir."</formula>
    </cfRule>
  </conditionalFormatting>
  <conditionalFormatting sqref="H29:H32">
    <cfRule type="containsText" dxfId="45" priority="11" operator="containsText" text="Bitte um Bestätigung:">
      <formula>NOT(ISERROR(SEARCH("Bitte um Bestätigung:",H29)))</formula>
    </cfRule>
  </conditionalFormatting>
  <conditionalFormatting sqref="H31">
    <cfRule type="endsWith" dxfId="44" priority="12" stopIfTrue="1" operator="endsWith" text="nicht.">
      <formula>RIGHT(H31,LEN("nicht."))="nicht."</formula>
    </cfRule>
    <cfRule type="endsWith" dxfId="43" priority="13" operator="endsWith" text="wir.">
      <formula>RIGHT(H31,LEN("wir."))="wir."</formula>
    </cfRule>
  </conditionalFormatting>
  <dataValidations count="3">
    <dataValidation type="decimal" allowBlank="1" showInputMessage="1" showErrorMessage="1" error="Bitte geben Sie den Wert in Prozentpunkten (0-100) ein." sqref="H23:H24" xr:uid="{00000000-0002-0000-0200-000000000000}">
      <formula1>0</formula1>
      <formula2>100</formula2>
    </dataValidation>
    <dataValidation type="decimal" allowBlank="1" showInputMessage="1" showErrorMessage="1" error="Bitte geben Sie den Wert ohne Einheit ein." sqref="H18" xr:uid="{00000000-0002-0000-0200-000001000000}">
      <formula1>0</formula1>
      <formula2>100000000000000000</formula2>
    </dataValidation>
    <dataValidation type="decimal" allowBlank="1" showInputMessage="1" showErrorMessage="1" error="Bitte geben Sie den Wert ohne Einheit ein." sqref="H19" xr:uid="{00000000-0002-0000-0200-000002000000}">
      <formula1>0</formula1>
      <formula2>100000000000000000000</formula2>
    </dataValidation>
  </dataValidations>
  <printOptions gridLines="1"/>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6</xdr:col>
                    <xdr:colOff>3879850</xdr:colOff>
                    <xdr:row>6</xdr:row>
                    <xdr:rowOff>368300</xdr:rowOff>
                  </from>
                  <to>
                    <xdr:col>8</xdr:col>
                    <xdr:colOff>0</xdr:colOff>
                    <xdr:row>7</xdr:row>
                    <xdr:rowOff>209550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6</xdr:col>
                    <xdr:colOff>3879850</xdr:colOff>
                    <xdr:row>5</xdr:row>
                    <xdr:rowOff>323850</xdr:rowOff>
                  </from>
                  <to>
                    <xdr:col>8</xdr:col>
                    <xdr:colOff>6350</xdr:colOff>
                    <xdr:row>6</xdr:row>
                    <xdr:rowOff>196850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WErte!$C$15:$C$17</xm:f>
          </x14:formula1>
          <xm:sqref>H29:H32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008A3E"/>
    <pageSetUpPr fitToPage="1"/>
  </sheetPr>
  <dimension ref="A1:XEZ280"/>
  <sheetViews>
    <sheetView showRowColHeaders="0" zoomScale="130" zoomScaleNormal="130" workbookViewId="0">
      <selection activeCell="C115" sqref="C115"/>
    </sheetView>
  </sheetViews>
  <sheetFormatPr baseColWidth="10" defaultColWidth="20.54296875" defaultRowHeight="12.5"/>
  <cols>
    <col min="1" max="1" width="55.54296875" style="52" customWidth="1"/>
    <col min="2" max="2" width="150.54296875" style="65" customWidth="1"/>
    <col min="3" max="3" width="26.81640625" style="109" customWidth="1"/>
    <col min="4" max="4" width="20.54296875" style="164"/>
    <col min="5" max="16384" width="20.54296875" style="148"/>
  </cols>
  <sheetData>
    <row r="1" spans="1:16380" ht="21" customHeight="1" thickBot="1">
      <c r="A1" s="289" t="s">
        <v>246</v>
      </c>
      <c r="B1" s="290"/>
      <c r="C1" s="126" t="s">
        <v>1</v>
      </c>
    </row>
    <row r="2" spans="1:16380" s="149" customFormat="1" ht="64.5" customHeight="1" thickBot="1">
      <c r="A2" s="287" t="s">
        <v>327</v>
      </c>
      <c r="B2" s="288"/>
      <c r="C2" s="147">
        <f>C4+C11+C66+C92+C122</f>
        <v>0</v>
      </c>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c r="FL2" s="286"/>
      <c r="FM2" s="286"/>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c r="AMJ2" s="286"/>
      <c r="AMK2" s="286"/>
      <c r="AML2" s="286"/>
      <c r="AMM2" s="286"/>
      <c r="AMN2" s="286"/>
      <c r="AMO2" s="286"/>
      <c r="AMP2" s="286"/>
      <c r="AMQ2" s="286"/>
      <c r="AMR2" s="286"/>
      <c r="AMS2" s="286"/>
      <c r="AMT2" s="286"/>
      <c r="AMU2" s="286"/>
      <c r="AMV2" s="286"/>
      <c r="AMW2" s="286"/>
      <c r="AMX2" s="286"/>
      <c r="AMY2" s="286"/>
      <c r="AMZ2" s="286"/>
      <c r="ANA2" s="286"/>
      <c r="ANB2" s="286"/>
      <c r="ANC2" s="286"/>
      <c r="AND2" s="286"/>
      <c r="ANE2" s="286"/>
      <c r="ANF2" s="286"/>
      <c r="ANG2" s="286"/>
      <c r="ANH2" s="286"/>
      <c r="ANI2" s="286"/>
      <c r="ANJ2" s="286"/>
      <c r="ANK2" s="286"/>
      <c r="ANL2" s="286"/>
      <c r="ANM2" s="286"/>
      <c r="ANN2" s="286"/>
      <c r="ANO2" s="286"/>
      <c r="ANP2" s="286"/>
      <c r="ANQ2" s="286"/>
      <c r="ANR2" s="286"/>
      <c r="ANS2" s="286"/>
      <c r="ANT2" s="286"/>
      <c r="ANU2" s="286"/>
      <c r="ANV2" s="286"/>
      <c r="ANW2" s="286"/>
      <c r="ANX2" s="286"/>
      <c r="ANY2" s="286"/>
      <c r="ANZ2" s="286"/>
      <c r="AOA2" s="286"/>
      <c r="AOB2" s="286"/>
      <c r="AOC2" s="286"/>
      <c r="AOD2" s="286"/>
      <c r="AOE2" s="286"/>
      <c r="AOF2" s="286"/>
      <c r="AOG2" s="286"/>
      <c r="AOH2" s="286"/>
      <c r="AOI2" s="286"/>
      <c r="AOJ2" s="286"/>
      <c r="AOK2" s="286"/>
      <c r="AOL2" s="286"/>
      <c r="AOM2" s="286"/>
      <c r="AON2" s="286"/>
      <c r="AOO2" s="286"/>
      <c r="AOP2" s="286"/>
      <c r="AOQ2" s="286"/>
      <c r="AOR2" s="286"/>
      <c r="AOS2" s="286"/>
      <c r="AOT2" s="286"/>
      <c r="AOU2" s="286"/>
      <c r="AOV2" s="286"/>
      <c r="AOW2" s="286"/>
      <c r="AOX2" s="286"/>
      <c r="AOY2" s="286"/>
      <c r="AOZ2" s="286"/>
      <c r="APA2" s="286"/>
      <c r="APB2" s="286"/>
      <c r="APC2" s="286"/>
      <c r="APD2" s="286"/>
      <c r="APE2" s="286"/>
      <c r="APF2" s="286"/>
      <c r="APG2" s="286"/>
      <c r="APH2" s="286"/>
      <c r="API2" s="286"/>
      <c r="APJ2" s="286"/>
      <c r="APK2" s="286"/>
      <c r="APL2" s="286"/>
      <c r="APM2" s="286"/>
      <c r="APN2" s="286"/>
      <c r="APO2" s="286"/>
      <c r="APP2" s="286"/>
      <c r="APQ2" s="286"/>
      <c r="APR2" s="286"/>
      <c r="APS2" s="286"/>
      <c r="APT2" s="286"/>
      <c r="APU2" s="286"/>
      <c r="APV2" s="286"/>
      <c r="APW2" s="286"/>
      <c r="APX2" s="286"/>
      <c r="APY2" s="286"/>
      <c r="APZ2" s="286"/>
      <c r="AQA2" s="286"/>
      <c r="AQB2" s="286"/>
      <c r="AQC2" s="286"/>
      <c r="AQD2" s="286"/>
      <c r="AQE2" s="286"/>
      <c r="AQF2" s="286"/>
      <c r="AQG2" s="286"/>
      <c r="AQH2" s="286"/>
      <c r="AQI2" s="286"/>
      <c r="AQJ2" s="286"/>
      <c r="AQK2" s="286"/>
      <c r="AQL2" s="286"/>
      <c r="AQM2" s="286"/>
      <c r="AQN2" s="286"/>
      <c r="AQO2" s="286"/>
      <c r="AQP2" s="286"/>
      <c r="AQQ2" s="286"/>
      <c r="AQR2" s="286"/>
      <c r="AQS2" s="286"/>
      <c r="AQT2" s="286"/>
      <c r="AQU2" s="286"/>
      <c r="AQV2" s="286"/>
      <c r="AQW2" s="286"/>
      <c r="AQX2" s="286"/>
      <c r="AQY2" s="286"/>
      <c r="AQZ2" s="286"/>
      <c r="ARA2" s="286"/>
      <c r="ARB2" s="286"/>
      <c r="ARC2" s="286"/>
      <c r="ARD2" s="286"/>
      <c r="ARE2" s="286"/>
      <c r="ARF2" s="286"/>
      <c r="ARG2" s="286"/>
      <c r="ARH2" s="286"/>
      <c r="ARI2" s="286"/>
      <c r="ARJ2" s="286"/>
      <c r="ARK2" s="286"/>
      <c r="ARL2" s="286"/>
      <c r="ARM2" s="286"/>
      <c r="ARN2" s="286"/>
      <c r="ARO2" s="286"/>
      <c r="ARP2" s="286"/>
      <c r="ARQ2" s="286"/>
      <c r="ARR2" s="286"/>
      <c r="ARS2" s="286"/>
      <c r="ART2" s="286"/>
      <c r="ARU2" s="286"/>
      <c r="ARV2" s="286"/>
      <c r="ARW2" s="286"/>
      <c r="ARX2" s="286"/>
      <c r="ARY2" s="286"/>
      <c r="ARZ2" s="286"/>
      <c r="ASA2" s="286"/>
      <c r="ASB2" s="286"/>
      <c r="ASC2" s="286"/>
      <c r="ASD2" s="286"/>
      <c r="ASE2" s="286"/>
      <c r="ASF2" s="286"/>
      <c r="ASG2" s="286"/>
      <c r="ASH2" s="286"/>
      <c r="ASI2" s="286"/>
      <c r="ASJ2" s="286"/>
      <c r="ASK2" s="286"/>
      <c r="ASL2" s="286"/>
      <c r="ASM2" s="286"/>
      <c r="ASN2" s="286"/>
      <c r="ASO2" s="286"/>
      <c r="ASP2" s="286"/>
      <c r="ASQ2" s="286"/>
      <c r="ASR2" s="286"/>
      <c r="ASS2" s="286"/>
      <c r="AST2" s="286"/>
      <c r="ASU2" s="286"/>
      <c r="ASV2" s="286"/>
      <c r="ASW2" s="286"/>
      <c r="ASX2" s="286"/>
      <c r="ASY2" s="286"/>
      <c r="ASZ2" s="286"/>
      <c r="ATA2" s="286"/>
      <c r="ATB2" s="286"/>
      <c r="ATC2" s="286"/>
      <c r="ATD2" s="286"/>
      <c r="ATE2" s="286"/>
      <c r="ATF2" s="286"/>
      <c r="ATG2" s="286"/>
      <c r="ATH2" s="286"/>
      <c r="ATI2" s="286"/>
      <c r="ATJ2" s="286"/>
      <c r="ATK2" s="286"/>
      <c r="ATL2" s="286"/>
      <c r="ATM2" s="286"/>
      <c r="ATN2" s="286"/>
      <c r="ATO2" s="286"/>
      <c r="ATP2" s="286"/>
      <c r="ATQ2" s="286"/>
      <c r="ATR2" s="286"/>
      <c r="ATS2" s="286"/>
      <c r="ATT2" s="286"/>
      <c r="ATU2" s="286"/>
      <c r="ATV2" s="286"/>
      <c r="ATW2" s="286"/>
      <c r="ATX2" s="286"/>
      <c r="ATY2" s="286"/>
      <c r="ATZ2" s="286"/>
      <c r="AUA2" s="286"/>
      <c r="AUB2" s="286"/>
      <c r="AUC2" s="286"/>
      <c r="AUD2" s="286"/>
      <c r="AUE2" s="286"/>
      <c r="AUF2" s="286"/>
      <c r="AUG2" s="286"/>
      <c r="AUH2" s="286"/>
      <c r="AUI2" s="286"/>
      <c r="AUJ2" s="286"/>
      <c r="AUK2" s="286"/>
      <c r="AUL2" s="286"/>
      <c r="AUM2" s="286"/>
      <c r="AUN2" s="286"/>
      <c r="AUO2" s="286"/>
      <c r="AUP2" s="286"/>
      <c r="AUQ2" s="286"/>
      <c r="AUR2" s="286"/>
      <c r="AUS2" s="286"/>
      <c r="AUT2" s="286"/>
      <c r="AUU2" s="286"/>
      <c r="AUV2" s="286"/>
      <c r="AUW2" s="286"/>
      <c r="AUX2" s="286"/>
      <c r="AUY2" s="286"/>
      <c r="AUZ2" s="286"/>
      <c r="AVA2" s="286"/>
      <c r="AVB2" s="286"/>
      <c r="AVC2" s="286"/>
      <c r="AVD2" s="286"/>
      <c r="AVE2" s="286"/>
      <c r="AVF2" s="286"/>
      <c r="AVG2" s="286"/>
      <c r="AVH2" s="286"/>
      <c r="AVI2" s="286"/>
      <c r="AVJ2" s="286"/>
      <c r="AVK2" s="286"/>
      <c r="AVL2" s="286"/>
      <c r="AVM2" s="286"/>
      <c r="AVN2" s="286"/>
      <c r="AVO2" s="286"/>
      <c r="AVP2" s="286"/>
      <c r="AVQ2" s="286"/>
      <c r="AVR2" s="286"/>
      <c r="AVS2" s="286"/>
      <c r="AVT2" s="286"/>
      <c r="AVU2" s="286"/>
      <c r="AVV2" s="286"/>
      <c r="AVW2" s="286"/>
      <c r="AVX2" s="286"/>
      <c r="AVY2" s="286"/>
      <c r="AVZ2" s="286"/>
      <c r="AWA2" s="286"/>
      <c r="AWB2" s="286"/>
      <c r="AWC2" s="286"/>
      <c r="AWD2" s="286"/>
      <c r="AWE2" s="286"/>
      <c r="AWF2" s="286"/>
      <c r="AWG2" s="286"/>
      <c r="AWH2" s="286"/>
      <c r="AWI2" s="286"/>
      <c r="AWJ2" s="286"/>
      <c r="AWK2" s="286"/>
      <c r="AWL2" s="286"/>
      <c r="AWM2" s="286"/>
      <c r="AWN2" s="286"/>
      <c r="AWO2" s="286"/>
      <c r="AWP2" s="286"/>
      <c r="AWQ2" s="286"/>
      <c r="AWR2" s="286"/>
      <c r="AWS2" s="286"/>
      <c r="AWT2" s="286"/>
      <c r="AWU2" s="286"/>
      <c r="AWV2" s="286"/>
      <c r="AWW2" s="286"/>
      <c r="AWX2" s="286"/>
      <c r="AWY2" s="286"/>
      <c r="AWZ2" s="286"/>
      <c r="AXA2" s="286"/>
      <c r="AXB2" s="286"/>
      <c r="AXC2" s="286"/>
      <c r="AXD2" s="286"/>
      <c r="AXE2" s="286"/>
      <c r="AXF2" s="286"/>
      <c r="AXG2" s="286"/>
      <c r="AXH2" s="286"/>
      <c r="AXI2" s="286"/>
      <c r="AXJ2" s="286"/>
      <c r="AXK2" s="286"/>
      <c r="AXL2" s="286"/>
      <c r="AXM2" s="286"/>
      <c r="AXN2" s="286"/>
      <c r="AXO2" s="286"/>
      <c r="AXP2" s="286"/>
      <c r="AXQ2" s="286"/>
      <c r="AXR2" s="286"/>
      <c r="AXS2" s="286"/>
      <c r="AXT2" s="286"/>
      <c r="AXU2" s="286"/>
      <c r="AXV2" s="286"/>
      <c r="AXW2" s="286"/>
      <c r="AXX2" s="286"/>
      <c r="AXY2" s="286"/>
      <c r="AXZ2" s="286"/>
      <c r="AYA2" s="286"/>
      <c r="AYB2" s="286"/>
      <c r="AYC2" s="286"/>
      <c r="AYD2" s="286"/>
      <c r="AYE2" s="286"/>
      <c r="AYF2" s="286"/>
      <c r="AYG2" s="286"/>
      <c r="AYH2" s="286"/>
      <c r="AYI2" s="286"/>
      <c r="AYJ2" s="286"/>
      <c r="AYK2" s="286"/>
      <c r="AYL2" s="286"/>
      <c r="AYM2" s="286"/>
      <c r="AYN2" s="286"/>
      <c r="AYO2" s="286"/>
      <c r="AYP2" s="286"/>
      <c r="AYQ2" s="286"/>
      <c r="AYR2" s="286"/>
      <c r="AYS2" s="286"/>
      <c r="AYT2" s="286"/>
      <c r="AYU2" s="286"/>
      <c r="AYV2" s="286"/>
      <c r="AYW2" s="286"/>
      <c r="AYX2" s="286"/>
      <c r="AYY2" s="286"/>
      <c r="AYZ2" s="286"/>
      <c r="AZA2" s="286"/>
      <c r="AZB2" s="286"/>
      <c r="AZC2" s="286"/>
      <c r="AZD2" s="286"/>
      <c r="AZE2" s="286"/>
      <c r="AZF2" s="286"/>
      <c r="AZG2" s="286"/>
      <c r="AZH2" s="286"/>
      <c r="AZI2" s="286"/>
      <c r="AZJ2" s="286"/>
      <c r="AZK2" s="286"/>
      <c r="AZL2" s="286"/>
      <c r="AZM2" s="286"/>
      <c r="AZN2" s="286"/>
      <c r="AZO2" s="286"/>
      <c r="AZP2" s="286"/>
      <c r="AZQ2" s="286"/>
      <c r="AZR2" s="286"/>
      <c r="AZS2" s="286"/>
      <c r="AZT2" s="286"/>
      <c r="AZU2" s="286"/>
      <c r="AZV2" s="286"/>
      <c r="AZW2" s="286"/>
      <c r="AZX2" s="286"/>
      <c r="AZY2" s="286"/>
      <c r="AZZ2" s="286"/>
      <c r="BAA2" s="286"/>
      <c r="BAB2" s="286"/>
      <c r="BAC2" s="286"/>
      <c r="BAD2" s="286"/>
      <c r="BAE2" s="286"/>
      <c r="BAF2" s="286"/>
      <c r="BAG2" s="286"/>
      <c r="BAH2" s="286"/>
      <c r="BAI2" s="286"/>
      <c r="BAJ2" s="286"/>
      <c r="BAK2" s="286"/>
      <c r="BAL2" s="286"/>
      <c r="BAM2" s="286"/>
      <c r="BAN2" s="286"/>
      <c r="BAO2" s="286"/>
      <c r="BAP2" s="286"/>
      <c r="BAQ2" s="286"/>
      <c r="BAR2" s="286"/>
      <c r="BAS2" s="286"/>
      <c r="BAT2" s="286"/>
      <c r="BAU2" s="286"/>
      <c r="BAV2" s="286"/>
      <c r="BAW2" s="286"/>
      <c r="BAX2" s="286"/>
      <c r="BAY2" s="286"/>
      <c r="BAZ2" s="286"/>
      <c r="BBA2" s="286"/>
      <c r="BBB2" s="286"/>
      <c r="BBC2" s="286"/>
      <c r="BBD2" s="286"/>
      <c r="BBE2" s="286"/>
      <c r="BBF2" s="286"/>
      <c r="BBG2" s="286"/>
      <c r="BBH2" s="286"/>
      <c r="BBI2" s="286"/>
      <c r="BBJ2" s="286"/>
      <c r="BBK2" s="286"/>
      <c r="BBL2" s="286"/>
      <c r="BBM2" s="286"/>
      <c r="BBN2" s="286"/>
      <c r="BBO2" s="286"/>
      <c r="BBP2" s="286"/>
      <c r="BBQ2" s="286"/>
      <c r="BBR2" s="286"/>
      <c r="BBS2" s="286"/>
      <c r="BBT2" s="286"/>
      <c r="BBU2" s="286"/>
      <c r="BBV2" s="286"/>
      <c r="BBW2" s="286"/>
      <c r="BBX2" s="286"/>
      <c r="BBY2" s="286"/>
      <c r="BBZ2" s="286"/>
      <c r="BCA2" s="286"/>
      <c r="BCB2" s="286"/>
      <c r="BCC2" s="286"/>
      <c r="BCD2" s="286"/>
      <c r="BCE2" s="286"/>
      <c r="BCF2" s="286"/>
      <c r="BCG2" s="286"/>
      <c r="BCH2" s="286"/>
      <c r="BCI2" s="286"/>
      <c r="BCJ2" s="286"/>
      <c r="BCK2" s="286"/>
      <c r="BCL2" s="286"/>
      <c r="BCM2" s="286"/>
      <c r="BCN2" s="286"/>
      <c r="BCO2" s="286"/>
      <c r="BCP2" s="286"/>
      <c r="BCQ2" s="286"/>
      <c r="BCR2" s="286"/>
      <c r="BCS2" s="286"/>
      <c r="BCT2" s="286"/>
      <c r="BCU2" s="286"/>
      <c r="BCV2" s="286"/>
      <c r="BCW2" s="286"/>
      <c r="BCX2" s="286"/>
      <c r="BCY2" s="286"/>
      <c r="BCZ2" s="286"/>
      <c r="BDA2" s="286"/>
      <c r="BDB2" s="286"/>
      <c r="BDC2" s="286"/>
      <c r="BDD2" s="286"/>
      <c r="BDE2" s="286"/>
      <c r="BDF2" s="286"/>
      <c r="BDG2" s="286"/>
      <c r="BDH2" s="286"/>
      <c r="BDI2" s="286"/>
      <c r="BDJ2" s="286"/>
      <c r="BDK2" s="286"/>
      <c r="BDL2" s="286"/>
      <c r="BDM2" s="286"/>
      <c r="BDN2" s="286"/>
      <c r="BDO2" s="286"/>
      <c r="BDP2" s="286"/>
      <c r="BDQ2" s="286"/>
      <c r="BDR2" s="286"/>
      <c r="BDS2" s="286"/>
      <c r="BDT2" s="286"/>
      <c r="BDU2" s="286"/>
      <c r="BDV2" s="286"/>
      <c r="BDW2" s="286"/>
      <c r="BDX2" s="286"/>
      <c r="BDY2" s="286"/>
      <c r="BDZ2" s="286"/>
      <c r="BEA2" s="286"/>
      <c r="BEB2" s="286"/>
      <c r="BEC2" s="286"/>
      <c r="BED2" s="286"/>
      <c r="BEE2" s="286"/>
      <c r="BEF2" s="286"/>
      <c r="BEG2" s="286"/>
      <c r="BEH2" s="286"/>
      <c r="BEI2" s="286"/>
      <c r="BEJ2" s="286"/>
      <c r="BEK2" s="286"/>
      <c r="BEL2" s="286"/>
      <c r="BEM2" s="286"/>
      <c r="BEN2" s="286"/>
      <c r="BEO2" s="286"/>
      <c r="BEP2" s="286"/>
      <c r="BEQ2" s="286"/>
      <c r="BER2" s="286"/>
      <c r="BES2" s="286"/>
      <c r="BET2" s="286"/>
      <c r="BEU2" s="286"/>
      <c r="BEV2" s="286"/>
      <c r="BEW2" s="286"/>
      <c r="BEX2" s="286"/>
      <c r="BEY2" s="286"/>
      <c r="BEZ2" s="286"/>
      <c r="BFA2" s="286"/>
      <c r="BFB2" s="286"/>
      <c r="BFC2" s="286"/>
      <c r="BFD2" s="286"/>
      <c r="BFE2" s="286"/>
      <c r="BFF2" s="286"/>
      <c r="BFG2" s="286"/>
      <c r="BFH2" s="286"/>
      <c r="BFI2" s="286"/>
      <c r="BFJ2" s="286"/>
      <c r="BFK2" s="286"/>
      <c r="BFL2" s="286"/>
      <c r="BFM2" s="286"/>
      <c r="BFN2" s="286"/>
      <c r="BFO2" s="286"/>
      <c r="BFP2" s="286"/>
      <c r="BFQ2" s="286"/>
      <c r="BFR2" s="286"/>
      <c r="BFS2" s="286"/>
      <c r="BFT2" s="286"/>
      <c r="BFU2" s="286"/>
      <c r="BFV2" s="286"/>
      <c r="BFW2" s="286"/>
      <c r="BFX2" s="286"/>
      <c r="BFY2" s="286"/>
      <c r="BFZ2" s="286"/>
      <c r="BGA2" s="286"/>
      <c r="BGB2" s="286"/>
      <c r="BGC2" s="286"/>
      <c r="BGD2" s="286"/>
      <c r="BGE2" s="286"/>
      <c r="BGF2" s="286"/>
      <c r="BGG2" s="286"/>
      <c r="BGH2" s="286"/>
      <c r="BGI2" s="286"/>
      <c r="BGJ2" s="286"/>
      <c r="BGK2" s="286"/>
      <c r="BGL2" s="286"/>
      <c r="BGM2" s="286"/>
      <c r="BGN2" s="286"/>
      <c r="BGO2" s="286"/>
      <c r="BGP2" s="286"/>
      <c r="BGQ2" s="286"/>
      <c r="BGR2" s="286"/>
      <c r="BGS2" s="286"/>
      <c r="BGT2" s="286"/>
      <c r="BGU2" s="286"/>
      <c r="BGV2" s="286"/>
      <c r="BGW2" s="286"/>
      <c r="BGX2" s="286"/>
      <c r="BGY2" s="286"/>
      <c r="BGZ2" s="286"/>
      <c r="BHA2" s="286"/>
      <c r="BHB2" s="286"/>
      <c r="BHC2" s="286"/>
      <c r="BHD2" s="286"/>
      <c r="BHE2" s="286"/>
      <c r="BHF2" s="286"/>
      <c r="BHG2" s="286"/>
      <c r="BHH2" s="286"/>
      <c r="BHI2" s="286"/>
      <c r="BHJ2" s="286"/>
      <c r="BHK2" s="286"/>
      <c r="BHL2" s="286"/>
      <c r="BHM2" s="286"/>
      <c r="BHN2" s="286"/>
      <c r="BHO2" s="286"/>
      <c r="BHP2" s="286"/>
      <c r="BHQ2" s="286"/>
      <c r="BHR2" s="286"/>
      <c r="BHS2" s="286"/>
      <c r="BHT2" s="286"/>
      <c r="BHU2" s="286"/>
      <c r="BHV2" s="286"/>
      <c r="BHW2" s="286"/>
      <c r="BHX2" s="286"/>
      <c r="BHY2" s="286"/>
      <c r="BHZ2" s="286"/>
      <c r="BIA2" s="286"/>
      <c r="BIB2" s="286"/>
      <c r="BIC2" s="286"/>
      <c r="BID2" s="286"/>
      <c r="BIE2" s="286"/>
      <c r="BIF2" s="286"/>
      <c r="BIG2" s="286"/>
      <c r="BIH2" s="286"/>
      <c r="BII2" s="286"/>
      <c r="BIJ2" s="286"/>
      <c r="BIK2" s="286"/>
      <c r="BIL2" s="286"/>
      <c r="BIM2" s="286"/>
      <c r="BIN2" s="286"/>
      <c r="BIO2" s="286"/>
      <c r="BIP2" s="286"/>
      <c r="BIQ2" s="286"/>
      <c r="BIR2" s="286"/>
      <c r="BIS2" s="286"/>
      <c r="BIT2" s="286"/>
      <c r="BIU2" s="286"/>
      <c r="BIV2" s="286"/>
      <c r="BIW2" s="286"/>
      <c r="BIX2" s="286"/>
      <c r="BIY2" s="286"/>
      <c r="BIZ2" s="286"/>
      <c r="BJA2" s="286"/>
      <c r="BJB2" s="286"/>
      <c r="BJC2" s="286"/>
      <c r="BJD2" s="286"/>
      <c r="BJE2" s="286"/>
      <c r="BJF2" s="286"/>
      <c r="BJG2" s="286"/>
      <c r="BJH2" s="286"/>
      <c r="BJI2" s="286"/>
      <c r="BJJ2" s="286"/>
      <c r="BJK2" s="286"/>
      <c r="BJL2" s="286"/>
      <c r="BJM2" s="286"/>
      <c r="BJN2" s="286"/>
      <c r="BJO2" s="286"/>
      <c r="BJP2" s="286"/>
      <c r="BJQ2" s="286"/>
      <c r="BJR2" s="286"/>
      <c r="BJS2" s="286"/>
      <c r="BJT2" s="286"/>
      <c r="BJU2" s="286"/>
      <c r="BJV2" s="286"/>
      <c r="BJW2" s="286"/>
      <c r="BJX2" s="286"/>
      <c r="BJY2" s="286"/>
      <c r="BJZ2" s="286"/>
      <c r="BKA2" s="286"/>
      <c r="BKB2" s="286"/>
      <c r="BKC2" s="286"/>
      <c r="BKD2" s="286"/>
      <c r="BKE2" s="286"/>
      <c r="BKF2" s="286"/>
      <c r="BKG2" s="286"/>
      <c r="BKH2" s="286"/>
      <c r="BKI2" s="286"/>
      <c r="BKJ2" s="286"/>
      <c r="BKK2" s="286"/>
      <c r="BKL2" s="286"/>
      <c r="BKM2" s="286"/>
      <c r="BKN2" s="286"/>
      <c r="BKO2" s="286"/>
      <c r="BKP2" s="286"/>
      <c r="BKQ2" s="286"/>
      <c r="BKR2" s="286"/>
      <c r="BKS2" s="286"/>
      <c r="BKT2" s="286"/>
      <c r="BKU2" s="286"/>
      <c r="BKV2" s="286"/>
      <c r="BKW2" s="286"/>
      <c r="BKX2" s="286"/>
      <c r="BKY2" s="286"/>
      <c r="BKZ2" s="286"/>
      <c r="BLA2" s="286"/>
      <c r="BLB2" s="286"/>
      <c r="BLC2" s="286"/>
      <c r="BLD2" s="286"/>
      <c r="BLE2" s="286"/>
      <c r="BLF2" s="286"/>
      <c r="BLG2" s="286"/>
      <c r="BLH2" s="286"/>
      <c r="BLI2" s="286"/>
      <c r="BLJ2" s="286"/>
      <c r="BLK2" s="286"/>
      <c r="BLL2" s="286"/>
      <c r="BLM2" s="286"/>
      <c r="BLN2" s="286"/>
      <c r="BLO2" s="286"/>
      <c r="BLP2" s="286"/>
      <c r="BLQ2" s="286"/>
      <c r="BLR2" s="286"/>
      <c r="BLS2" s="286"/>
      <c r="BLT2" s="286"/>
      <c r="BLU2" s="286"/>
      <c r="BLV2" s="286"/>
      <c r="BLW2" s="286"/>
      <c r="BLX2" s="286"/>
      <c r="BLY2" s="286"/>
      <c r="BLZ2" s="286"/>
      <c r="BMA2" s="286"/>
      <c r="BMB2" s="286"/>
      <c r="BMC2" s="286"/>
      <c r="BMD2" s="286"/>
      <c r="BME2" s="286"/>
      <c r="BMF2" s="286"/>
      <c r="BMG2" s="286"/>
      <c r="BMH2" s="286"/>
      <c r="BMI2" s="286"/>
      <c r="BMJ2" s="286"/>
      <c r="BMK2" s="286"/>
      <c r="BML2" s="286"/>
      <c r="BMM2" s="286"/>
      <c r="BMN2" s="286"/>
      <c r="BMO2" s="286"/>
      <c r="BMP2" s="286"/>
      <c r="BMQ2" s="286"/>
      <c r="BMR2" s="286"/>
      <c r="BMS2" s="286"/>
      <c r="BMT2" s="286"/>
      <c r="BMU2" s="286"/>
      <c r="BMV2" s="286"/>
      <c r="BMW2" s="286"/>
      <c r="BMX2" s="286"/>
      <c r="BMY2" s="286"/>
      <c r="BMZ2" s="286"/>
      <c r="BNA2" s="286"/>
      <c r="BNB2" s="286"/>
      <c r="BNC2" s="286"/>
      <c r="BND2" s="286"/>
      <c r="BNE2" s="286"/>
      <c r="BNF2" s="286"/>
      <c r="BNG2" s="286"/>
      <c r="BNH2" s="286"/>
      <c r="BNI2" s="286"/>
      <c r="BNJ2" s="286"/>
      <c r="BNK2" s="286"/>
      <c r="BNL2" s="286"/>
      <c r="BNM2" s="286"/>
      <c r="BNN2" s="286"/>
      <c r="BNO2" s="286"/>
      <c r="BNP2" s="286"/>
      <c r="BNQ2" s="286"/>
      <c r="BNR2" s="286"/>
      <c r="BNS2" s="286"/>
      <c r="BNT2" s="286"/>
      <c r="BNU2" s="286"/>
      <c r="BNV2" s="286"/>
      <c r="BNW2" s="286"/>
      <c r="BNX2" s="286"/>
      <c r="BNY2" s="286"/>
      <c r="BNZ2" s="286"/>
      <c r="BOA2" s="286"/>
      <c r="BOB2" s="286"/>
      <c r="BOC2" s="286"/>
      <c r="BOD2" s="286"/>
      <c r="BOE2" s="286"/>
      <c r="BOF2" s="286"/>
      <c r="BOG2" s="286"/>
      <c r="BOH2" s="286"/>
      <c r="BOI2" s="286"/>
      <c r="BOJ2" s="286"/>
      <c r="BOK2" s="286"/>
      <c r="BOL2" s="286"/>
      <c r="BOM2" s="286"/>
      <c r="BON2" s="286"/>
      <c r="BOO2" s="286"/>
      <c r="BOP2" s="286"/>
      <c r="BOQ2" s="286"/>
      <c r="BOR2" s="286"/>
      <c r="BOS2" s="286"/>
      <c r="BOT2" s="286"/>
      <c r="BOU2" s="286"/>
      <c r="BOV2" s="286"/>
      <c r="BOW2" s="286"/>
      <c r="BOX2" s="286"/>
      <c r="BOY2" s="286"/>
      <c r="BOZ2" s="286"/>
      <c r="BPA2" s="286"/>
      <c r="BPB2" s="286"/>
      <c r="BPC2" s="286"/>
      <c r="BPD2" s="286"/>
      <c r="BPE2" s="286"/>
      <c r="BPF2" s="286"/>
      <c r="BPG2" s="286"/>
      <c r="BPH2" s="286"/>
      <c r="BPI2" s="286"/>
      <c r="BPJ2" s="286"/>
      <c r="BPK2" s="286"/>
      <c r="BPL2" s="286"/>
      <c r="BPM2" s="286"/>
      <c r="BPN2" s="286"/>
      <c r="BPO2" s="286"/>
      <c r="BPP2" s="286"/>
      <c r="BPQ2" s="286"/>
      <c r="BPR2" s="286"/>
      <c r="BPS2" s="286"/>
      <c r="BPT2" s="286"/>
      <c r="BPU2" s="286"/>
      <c r="BPV2" s="286"/>
      <c r="BPW2" s="286"/>
      <c r="BPX2" s="286"/>
      <c r="BPY2" s="286"/>
      <c r="BPZ2" s="286"/>
      <c r="BQA2" s="286"/>
      <c r="BQB2" s="286"/>
      <c r="BQC2" s="286"/>
      <c r="BQD2" s="286"/>
      <c r="BQE2" s="286"/>
      <c r="BQF2" s="286"/>
      <c r="BQG2" s="286"/>
      <c r="BQH2" s="286"/>
      <c r="BQI2" s="286"/>
      <c r="BQJ2" s="286"/>
      <c r="BQK2" s="286"/>
      <c r="BQL2" s="286"/>
      <c r="BQM2" s="286"/>
      <c r="BQN2" s="286"/>
      <c r="BQO2" s="286"/>
      <c r="BQP2" s="286"/>
      <c r="BQQ2" s="286"/>
      <c r="BQR2" s="286"/>
      <c r="BQS2" s="286"/>
      <c r="BQT2" s="286"/>
      <c r="BQU2" s="286"/>
      <c r="BQV2" s="286"/>
      <c r="BQW2" s="286"/>
      <c r="BQX2" s="286"/>
      <c r="BQY2" s="286"/>
      <c r="BQZ2" s="286"/>
      <c r="BRA2" s="286"/>
      <c r="BRB2" s="286"/>
      <c r="BRC2" s="286"/>
      <c r="BRD2" s="286"/>
      <c r="BRE2" s="286"/>
      <c r="BRF2" s="286"/>
      <c r="BRG2" s="286"/>
      <c r="BRH2" s="286"/>
      <c r="BRI2" s="286"/>
      <c r="BRJ2" s="286"/>
      <c r="BRK2" s="286"/>
      <c r="BRL2" s="286"/>
      <c r="BRM2" s="286"/>
      <c r="BRN2" s="286"/>
      <c r="BRO2" s="286"/>
      <c r="BRP2" s="286"/>
      <c r="BRQ2" s="286"/>
      <c r="BRR2" s="286"/>
      <c r="BRS2" s="286"/>
      <c r="BRT2" s="286"/>
      <c r="BRU2" s="286"/>
      <c r="BRV2" s="286"/>
      <c r="BRW2" s="286"/>
      <c r="BRX2" s="286"/>
      <c r="BRY2" s="286"/>
      <c r="BRZ2" s="286"/>
      <c r="BSA2" s="286"/>
      <c r="BSB2" s="286"/>
      <c r="BSC2" s="286"/>
      <c r="BSD2" s="286"/>
      <c r="BSE2" s="286"/>
      <c r="BSF2" s="286"/>
      <c r="BSG2" s="286"/>
      <c r="BSH2" s="286"/>
      <c r="BSI2" s="286"/>
      <c r="BSJ2" s="286"/>
      <c r="BSK2" s="286"/>
      <c r="BSL2" s="286"/>
      <c r="BSM2" s="286"/>
      <c r="BSN2" s="286"/>
      <c r="BSO2" s="286"/>
      <c r="BSP2" s="286"/>
      <c r="BSQ2" s="286"/>
      <c r="BSR2" s="286"/>
      <c r="BSS2" s="286"/>
      <c r="BST2" s="286"/>
      <c r="BSU2" s="286"/>
      <c r="BSV2" s="286"/>
      <c r="BSW2" s="286"/>
      <c r="BSX2" s="286"/>
      <c r="BSY2" s="286"/>
      <c r="BSZ2" s="286"/>
      <c r="BTA2" s="286"/>
      <c r="BTB2" s="286"/>
      <c r="BTC2" s="286"/>
      <c r="BTD2" s="286"/>
      <c r="BTE2" s="286"/>
      <c r="BTF2" s="286"/>
      <c r="BTG2" s="286"/>
      <c r="BTH2" s="286"/>
      <c r="BTI2" s="286"/>
      <c r="BTJ2" s="286"/>
      <c r="BTK2" s="286"/>
      <c r="BTL2" s="286"/>
      <c r="BTM2" s="286"/>
      <c r="BTN2" s="286"/>
      <c r="BTO2" s="286"/>
      <c r="BTP2" s="286"/>
      <c r="BTQ2" s="286"/>
      <c r="BTR2" s="286"/>
      <c r="BTS2" s="286"/>
      <c r="BTT2" s="286"/>
      <c r="BTU2" s="286"/>
      <c r="BTV2" s="286"/>
      <c r="BTW2" s="286"/>
      <c r="BTX2" s="286"/>
      <c r="BTY2" s="286"/>
      <c r="BTZ2" s="286"/>
      <c r="BUA2" s="286"/>
      <c r="BUB2" s="286"/>
      <c r="BUC2" s="286"/>
      <c r="BUD2" s="286"/>
      <c r="BUE2" s="286"/>
      <c r="BUF2" s="286"/>
      <c r="BUG2" s="286"/>
      <c r="BUH2" s="286"/>
      <c r="BUI2" s="286"/>
      <c r="BUJ2" s="286"/>
      <c r="BUK2" s="286"/>
      <c r="BUL2" s="286"/>
      <c r="BUM2" s="286"/>
      <c r="BUN2" s="286"/>
      <c r="BUO2" s="286"/>
      <c r="BUP2" s="286"/>
      <c r="BUQ2" s="286"/>
      <c r="BUR2" s="286"/>
      <c r="BUS2" s="286"/>
      <c r="BUT2" s="286"/>
      <c r="BUU2" s="286"/>
      <c r="BUV2" s="286"/>
      <c r="BUW2" s="286"/>
      <c r="BUX2" s="286"/>
      <c r="BUY2" s="286"/>
      <c r="BUZ2" s="286"/>
      <c r="BVA2" s="286"/>
      <c r="BVB2" s="286"/>
      <c r="BVC2" s="286"/>
      <c r="BVD2" s="286"/>
      <c r="BVE2" s="286"/>
      <c r="BVF2" s="286"/>
      <c r="BVG2" s="286"/>
      <c r="BVH2" s="286"/>
      <c r="BVI2" s="286"/>
      <c r="BVJ2" s="286"/>
      <c r="BVK2" s="286"/>
      <c r="BVL2" s="286"/>
      <c r="BVM2" s="286"/>
      <c r="BVN2" s="286"/>
      <c r="BVO2" s="286"/>
      <c r="BVP2" s="286"/>
      <c r="BVQ2" s="286"/>
      <c r="BVR2" s="286"/>
      <c r="BVS2" s="286"/>
      <c r="BVT2" s="286"/>
      <c r="BVU2" s="286"/>
      <c r="BVV2" s="286"/>
      <c r="BVW2" s="286"/>
      <c r="BVX2" s="286"/>
      <c r="BVY2" s="286"/>
      <c r="BVZ2" s="286"/>
      <c r="BWA2" s="286"/>
      <c r="BWB2" s="286"/>
      <c r="BWC2" s="286"/>
      <c r="BWD2" s="286"/>
      <c r="BWE2" s="286"/>
      <c r="BWF2" s="286"/>
      <c r="BWG2" s="286"/>
      <c r="BWH2" s="286"/>
      <c r="BWI2" s="286"/>
      <c r="BWJ2" s="286"/>
      <c r="BWK2" s="286"/>
      <c r="BWL2" s="286"/>
      <c r="BWM2" s="286"/>
      <c r="BWN2" s="286"/>
      <c r="BWO2" s="286"/>
      <c r="BWP2" s="286"/>
      <c r="BWQ2" s="286"/>
      <c r="BWR2" s="286"/>
      <c r="BWS2" s="286"/>
      <c r="BWT2" s="286"/>
      <c r="BWU2" s="286"/>
      <c r="BWV2" s="286"/>
      <c r="BWW2" s="286"/>
      <c r="BWX2" s="286"/>
      <c r="BWY2" s="286"/>
      <c r="BWZ2" s="286"/>
      <c r="BXA2" s="286"/>
      <c r="BXB2" s="286"/>
      <c r="BXC2" s="286"/>
      <c r="BXD2" s="286"/>
      <c r="BXE2" s="286"/>
      <c r="BXF2" s="286"/>
      <c r="BXG2" s="286"/>
      <c r="BXH2" s="286"/>
      <c r="BXI2" s="286"/>
      <c r="BXJ2" s="286"/>
      <c r="BXK2" s="286"/>
      <c r="BXL2" s="286"/>
      <c r="BXM2" s="286"/>
      <c r="BXN2" s="286"/>
      <c r="BXO2" s="286"/>
      <c r="BXP2" s="286"/>
      <c r="BXQ2" s="286"/>
      <c r="BXR2" s="286"/>
      <c r="BXS2" s="286"/>
      <c r="BXT2" s="286"/>
      <c r="BXU2" s="286"/>
      <c r="BXV2" s="286"/>
      <c r="BXW2" s="286"/>
      <c r="BXX2" s="286"/>
      <c r="BXY2" s="286"/>
      <c r="BXZ2" s="286"/>
      <c r="BYA2" s="286"/>
      <c r="BYB2" s="286"/>
      <c r="BYC2" s="286"/>
      <c r="BYD2" s="286"/>
      <c r="BYE2" s="286"/>
      <c r="BYF2" s="286"/>
      <c r="BYG2" s="286"/>
      <c r="BYH2" s="286"/>
      <c r="BYI2" s="286"/>
      <c r="BYJ2" s="286"/>
      <c r="BYK2" s="286"/>
      <c r="BYL2" s="286"/>
      <c r="BYM2" s="286"/>
      <c r="BYN2" s="286"/>
      <c r="BYO2" s="286"/>
      <c r="BYP2" s="286"/>
      <c r="BYQ2" s="286"/>
      <c r="BYR2" s="286"/>
      <c r="BYS2" s="286"/>
      <c r="BYT2" s="286"/>
      <c r="BYU2" s="286"/>
      <c r="BYV2" s="286"/>
      <c r="BYW2" s="286"/>
      <c r="BYX2" s="286"/>
      <c r="BYY2" s="286"/>
      <c r="BYZ2" s="286"/>
      <c r="BZA2" s="286"/>
      <c r="BZB2" s="286"/>
      <c r="BZC2" s="286"/>
      <c r="BZD2" s="286"/>
      <c r="BZE2" s="286"/>
      <c r="BZF2" s="286"/>
      <c r="BZG2" s="286"/>
      <c r="BZH2" s="286"/>
      <c r="BZI2" s="286"/>
      <c r="BZJ2" s="286"/>
      <c r="BZK2" s="286"/>
      <c r="BZL2" s="286"/>
      <c r="BZM2" s="286"/>
      <c r="BZN2" s="286"/>
      <c r="BZO2" s="286"/>
      <c r="BZP2" s="286"/>
      <c r="BZQ2" s="286"/>
      <c r="BZR2" s="286"/>
      <c r="BZS2" s="286"/>
      <c r="BZT2" s="286"/>
      <c r="BZU2" s="286"/>
      <c r="BZV2" s="286"/>
      <c r="BZW2" s="286"/>
      <c r="BZX2" s="286"/>
      <c r="BZY2" s="286"/>
      <c r="BZZ2" s="286"/>
      <c r="CAA2" s="286"/>
      <c r="CAB2" s="286"/>
      <c r="CAC2" s="286"/>
      <c r="CAD2" s="286"/>
      <c r="CAE2" s="286"/>
      <c r="CAF2" s="286"/>
      <c r="CAG2" s="286"/>
      <c r="CAH2" s="286"/>
      <c r="CAI2" s="286"/>
      <c r="CAJ2" s="286"/>
      <c r="CAK2" s="286"/>
      <c r="CAL2" s="286"/>
      <c r="CAM2" s="286"/>
      <c r="CAN2" s="286"/>
      <c r="CAO2" s="286"/>
      <c r="CAP2" s="286"/>
      <c r="CAQ2" s="286"/>
      <c r="CAR2" s="286"/>
      <c r="CAS2" s="286"/>
      <c r="CAT2" s="286"/>
      <c r="CAU2" s="286"/>
      <c r="CAV2" s="286"/>
      <c r="CAW2" s="286"/>
      <c r="CAX2" s="286"/>
      <c r="CAY2" s="286"/>
      <c r="CAZ2" s="286"/>
      <c r="CBA2" s="286"/>
      <c r="CBB2" s="286"/>
      <c r="CBC2" s="286"/>
      <c r="CBD2" s="286"/>
      <c r="CBE2" s="286"/>
      <c r="CBF2" s="286"/>
      <c r="CBG2" s="286"/>
      <c r="CBH2" s="286"/>
      <c r="CBI2" s="286"/>
      <c r="CBJ2" s="286"/>
      <c r="CBK2" s="286"/>
      <c r="CBL2" s="286"/>
      <c r="CBM2" s="286"/>
      <c r="CBN2" s="286"/>
      <c r="CBO2" s="286"/>
      <c r="CBP2" s="286"/>
      <c r="CBQ2" s="286"/>
      <c r="CBR2" s="286"/>
      <c r="CBS2" s="286"/>
      <c r="CBT2" s="286"/>
      <c r="CBU2" s="286"/>
      <c r="CBV2" s="286"/>
      <c r="CBW2" s="286"/>
      <c r="CBX2" s="286"/>
      <c r="CBY2" s="286"/>
      <c r="CBZ2" s="286"/>
      <c r="CCA2" s="286"/>
      <c r="CCB2" s="286"/>
      <c r="CCC2" s="286"/>
      <c r="CCD2" s="286"/>
      <c r="CCE2" s="286"/>
      <c r="CCF2" s="286"/>
      <c r="CCG2" s="286"/>
      <c r="CCH2" s="286"/>
      <c r="CCI2" s="286"/>
      <c r="CCJ2" s="286"/>
      <c r="CCK2" s="286"/>
      <c r="CCL2" s="286"/>
      <c r="CCM2" s="286"/>
      <c r="CCN2" s="286"/>
      <c r="CCO2" s="286"/>
      <c r="CCP2" s="286"/>
      <c r="CCQ2" s="286"/>
      <c r="CCR2" s="286"/>
      <c r="CCS2" s="286"/>
      <c r="CCT2" s="286"/>
      <c r="CCU2" s="286"/>
      <c r="CCV2" s="286"/>
      <c r="CCW2" s="286"/>
      <c r="CCX2" s="286"/>
      <c r="CCY2" s="286"/>
      <c r="CCZ2" s="286"/>
      <c r="CDA2" s="286"/>
      <c r="CDB2" s="286"/>
      <c r="CDC2" s="286"/>
      <c r="CDD2" s="286"/>
      <c r="CDE2" s="286"/>
      <c r="CDF2" s="286"/>
      <c r="CDG2" s="286"/>
      <c r="CDH2" s="286"/>
      <c r="CDI2" s="286"/>
      <c r="CDJ2" s="286"/>
      <c r="CDK2" s="286"/>
      <c r="CDL2" s="286"/>
      <c r="CDM2" s="286"/>
      <c r="CDN2" s="286"/>
      <c r="CDO2" s="286"/>
      <c r="CDP2" s="286"/>
      <c r="CDQ2" s="286"/>
      <c r="CDR2" s="286"/>
      <c r="CDS2" s="286"/>
      <c r="CDT2" s="286"/>
      <c r="CDU2" s="286"/>
      <c r="CDV2" s="286"/>
      <c r="CDW2" s="286"/>
      <c r="CDX2" s="286"/>
      <c r="CDY2" s="286"/>
      <c r="CDZ2" s="286"/>
      <c r="CEA2" s="286"/>
      <c r="CEB2" s="286"/>
      <c r="CEC2" s="286"/>
      <c r="CED2" s="286"/>
      <c r="CEE2" s="286"/>
      <c r="CEF2" s="286"/>
      <c r="CEG2" s="286"/>
      <c r="CEH2" s="286"/>
      <c r="CEI2" s="286"/>
      <c r="CEJ2" s="286"/>
      <c r="CEK2" s="286"/>
      <c r="CEL2" s="286"/>
      <c r="CEM2" s="286"/>
      <c r="CEN2" s="286"/>
      <c r="CEO2" s="286"/>
      <c r="CEP2" s="286"/>
      <c r="CEQ2" s="286"/>
      <c r="CER2" s="286"/>
      <c r="CES2" s="286"/>
      <c r="CET2" s="286"/>
      <c r="CEU2" s="286"/>
      <c r="CEV2" s="286"/>
      <c r="CEW2" s="286"/>
      <c r="CEX2" s="286"/>
      <c r="CEY2" s="286"/>
      <c r="CEZ2" s="286"/>
      <c r="CFA2" s="286"/>
      <c r="CFB2" s="286"/>
      <c r="CFC2" s="286"/>
      <c r="CFD2" s="286"/>
      <c r="CFE2" s="286"/>
      <c r="CFF2" s="286"/>
      <c r="CFG2" s="286"/>
      <c r="CFH2" s="286"/>
      <c r="CFI2" s="286"/>
      <c r="CFJ2" s="286"/>
      <c r="CFK2" s="286"/>
      <c r="CFL2" s="286"/>
      <c r="CFM2" s="286"/>
      <c r="CFN2" s="286"/>
      <c r="CFO2" s="286"/>
      <c r="CFP2" s="286"/>
      <c r="CFQ2" s="286"/>
      <c r="CFR2" s="286"/>
      <c r="CFS2" s="286"/>
      <c r="CFT2" s="286"/>
      <c r="CFU2" s="286"/>
      <c r="CFV2" s="286"/>
      <c r="CFW2" s="286"/>
      <c r="CFX2" s="286"/>
      <c r="CFY2" s="286"/>
      <c r="CFZ2" s="286"/>
      <c r="CGA2" s="286"/>
      <c r="CGB2" s="286"/>
      <c r="CGC2" s="286"/>
      <c r="CGD2" s="286"/>
      <c r="CGE2" s="286"/>
      <c r="CGF2" s="286"/>
      <c r="CGG2" s="286"/>
      <c r="CGH2" s="286"/>
      <c r="CGI2" s="286"/>
      <c r="CGJ2" s="286"/>
      <c r="CGK2" s="286"/>
      <c r="CGL2" s="286"/>
      <c r="CGM2" s="286"/>
      <c r="CGN2" s="286"/>
      <c r="CGO2" s="286"/>
      <c r="CGP2" s="286"/>
      <c r="CGQ2" s="286"/>
      <c r="CGR2" s="286"/>
      <c r="CGS2" s="286"/>
      <c r="CGT2" s="286"/>
      <c r="CGU2" s="286"/>
      <c r="CGV2" s="286"/>
      <c r="CGW2" s="286"/>
      <c r="CGX2" s="286"/>
      <c r="CGY2" s="286"/>
      <c r="CGZ2" s="286"/>
      <c r="CHA2" s="286"/>
      <c r="CHB2" s="286"/>
      <c r="CHC2" s="286"/>
      <c r="CHD2" s="286"/>
      <c r="CHE2" s="286"/>
      <c r="CHF2" s="286"/>
      <c r="CHG2" s="286"/>
      <c r="CHH2" s="286"/>
      <c r="CHI2" s="286"/>
      <c r="CHJ2" s="286"/>
      <c r="CHK2" s="286"/>
      <c r="CHL2" s="286"/>
      <c r="CHM2" s="286"/>
      <c r="CHN2" s="286"/>
      <c r="CHO2" s="286"/>
      <c r="CHP2" s="286"/>
      <c r="CHQ2" s="286"/>
      <c r="CHR2" s="286"/>
      <c r="CHS2" s="286"/>
      <c r="CHT2" s="286"/>
      <c r="CHU2" s="286"/>
      <c r="CHV2" s="286"/>
      <c r="CHW2" s="286"/>
      <c r="CHX2" s="286"/>
      <c r="CHY2" s="286"/>
      <c r="CHZ2" s="286"/>
      <c r="CIA2" s="286"/>
      <c r="CIB2" s="286"/>
      <c r="CIC2" s="286"/>
      <c r="CID2" s="286"/>
      <c r="CIE2" s="286"/>
      <c r="CIF2" s="286"/>
      <c r="CIG2" s="286"/>
      <c r="CIH2" s="286"/>
      <c r="CII2" s="286"/>
      <c r="CIJ2" s="286"/>
      <c r="CIK2" s="286"/>
      <c r="CIL2" s="286"/>
      <c r="CIM2" s="286"/>
      <c r="CIN2" s="286"/>
      <c r="CIO2" s="286"/>
      <c r="CIP2" s="286"/>
      <c r="CIQ2" s="286"/>
      <c r="CIR2" s="286"/>
      <c r="CIS2" s="286"/>
      <c r="CIT2" s="286"/>
      <c r="CIU2" s="286"/>
      <c r="CIV2" s="286"/>
      <c r="CIW2" s="286"/>
      <c r="CIX2" s="286"/>
      <c r="CIY2" s="286"/>
      <c r="CIZ2" s="286"/>
      <c r="CJA2" s="286"/>
      <c r="CJB2" s="286"/>
      <c r="CJC2" s="286"/>
      <c r="CJD2" s="286"/>
      <c r="CJE2" s="286"/>
      <c r="CJF2" s="286"/>
      <c r="CJG2" s="286"/>
      <c r="CJH2" s="286"/>
      <c r="CJI2" s="286"/>
      <c r="CJJ2" s="286"/>
      <c r="CJK2" s="286"/>
      <c r="CJL2" s="286"/>
      <c r="CJM2" s="286"/>
      <c r="CJN2" s="286"/>
      <c r="CJO2" s="286"/>
      <c r="CJP2" s="286"/>
      <c r="CJQ2" s="286"/>
      <c r="CJR2" s="286"/>
      <c r="CJS2" s="286"/>
      <c r="CJT2" s="286"/>
      <c r="CJU2" s="286"/>
      <c r="CJV2" s="286"/>
      <c r="CJW2" s="286"/>
      <c r="CJX2" s="286"/>
      <c r="CJY2" s="286"/>
      <c r="CJZ2" s="286"/>
      <c r="CKA2" s="286"/>
      <c r="CKB2" s="286"/>
      <c r="CKC2" s="286"/>
      <c r="CKD2" s="286"/>
      <c r="CKE2" s="286"/>
      <c r="CKF2" s="286"/>
      <c r="CKG2" s="286"/>
      <c r="CKH2" s="286"/>
      <c r="CKI2" s="286"/>
      <c r="CKJ2" s="286"/>
      <c r="CKK2" s="286"/>
      <c r="CKL2" s="286"/>
      <c r="CKM2" s="286"/>
      <c r="CKN2" s="286"/>
      <c r="CKO2" s="286"/>
      <c r="CKP2" s="286"/>
      <c r="CKQ2" s="286"/>
      <c r="CKR2" s="286"/>
      <c r="CKS2" s="286"/>
      <c r="CKT2" s="286"/>
      <c r="CKU2" s="286"/>
      <c r="CKV2" s="286"/>
      <c r="CKW2" s="286"/>
      <c r="CKX2" s="286"/>
      <c r="CKY2" s="286"/>
      <c r="CKZ2" s="286"/>
      <c r="CLA2" s="286"/>
      <c r="CLB2" s="286"/>
      <c r="CLC2" s="286"/>
      <c r="CLD2" s="286"/>
      <c r="CLE2" s="286"/>
      <c r="CLF2" s="286"/>
      <c r="CLG2" s="286"/>
      <c r="CLH2" s="286"/>
      <c r="CLI2" s="286"/>
      <c r="CLJ2" s="286"/>
      <c r="CLK2" s="286"/>
      <c r="CLL2" s="286"/>
      <c r="CLM2" s="286"/>
      <c r="CLN2" s="286"/>
      <c r="CLO2" s="286"/>
      <c r="CLP2" s="286"/>
      <c r="CLQ2" s="286"/>
      <c r="CLR2" s="286"/>
      <c r="CLS2" s="286"/>
      <c r="CLT2" s="286"/>
      <c r="CLU2" s="286"/>
      <c r="CLV2" s="286"/>
      <c r="CLW2" s="286"/>
      <c r="CLX2" s="286"/>
      <c r="CLY2" s="286"/>
      <c r="CLZ2" s="286"/>
      <c r="CMA2" s="286"/>
      <c r="CMB2" s="286"/>
      <c r="CMC2" s="286"/>
      <c r="CMD2" s="286"/>
      <c r="CME2" s="286"/>
      <c r="CMF2" s="286"/>
      <c r="CMG2" s="286"/>
      <c r="CMH2" s="286"/>
      <c r="CMI2" s="286"/>
      <c r="CMJ2" s="286"/>
      <c r="CMK2" s="286"/>
      <c r="CML2" s="286"/>
      <c r="CMM2" s="286"/>
      <c r="CMN2" s="286"/>
      <c r="CMO2" s="286"/>
      <c r="CMP2" s="286"/>
      <c r="CMQ2" s="286"/>
      <c r="CMR2" s="286"/>
      <c r="CMS2" s="286"/>
      <c r="CMT2" s="286"/>
      <c r="CMU2" s="286"/>
      <c r="CMV2" s="286"/>
      <c r="CMW2" s="286"/>
      <c r="CMX2" s="286"/>
      <c r="CMY2" s="286"/>
      <c r="CMZ2" s="286"/>
      <c r="CNA2" s="286"/>
      <c r="CNB2" s="286"/>
      <c r="CNC2" s="286"/>
      <c r="CND2" s="286"/>
      <c r="CNE2" s="286"/>
      <c r="CNF2" s="286"/>
      <c r="CNG2" s="286"/>
      <c r="CNH2" s="286"/>
      <c r="CNI2" s="286"/>
      <c r="CNJ2" s="286"/>
      <c r="CNK2" s="286"/>
      <c r="CNL2" s="286"/>
      <c r="CNM2" s="286"/>
      <c r="CNN2" s="286"/>
      <c r="CNO2" s="286"/>
      <c r="CNP2" s="286"/>
      <c r="CNQ2" s="286"/>
      <c r="CNR2" s="286"/>
      <c r="CNS2" s="286"/>
      <c r="CNT2" s="286"/>
      <c r="CNU2" s="286"/>
      <c r="CNV2" s="286"/>
      <c r="CNW2" s="286"/>
      <c r="CNX2" s="286"/>
      <c r="CNY2" s="286"/>
      <c r="CNZ2" s="286"/>
      <c r="COA2" s="286"/>
      <c r="COB2" s="286"/>
      <c r="COC2" s="286"/>
      <c r="COD2" s="286"/>
      <c r="COE2" s="286"/>
      <c r="COF2" s="286"/>
      <c r="COG2" s="286"/>
      <c r="COH2" s="286"/>
      <c r="COI2" s="286"/>
      <c r="COJ2" s="286"/>
      <c r="COK2" s="286"/>
      <c r="COL2" s="286"/>
      <c r="COM2" s="286"/>
      <c r="CON2" s="286"/>
      <c r="COO2" s="286"/>
      <c r="COP2" s="286"/>
      <c r="COQ2" s="286"/>
      <c r="COR2" s="286"/>
      <c r="COS2" s="286"/>
      <c r="COT2" s="286"/>
      <c r="COU2" s="286"/>
      <c r="COV2" s="286"/>
      <c r="COW2" s="286"/>
      <c r="COX2" s="286"/>
      <c r="COY2" s="286"/>
      <c r="COZ2" s="286"/>
      <c r="CPA2" s="286"/>
      <c r="CPB2" s="286"/>
      <c r="CPC2" s="286"/>
      <c r="CPD2" s="286"/>
      <c r="CPE2" s="286"/>
      <c r="CPF2" s="286"/>
      <c r="CPG2" s="286"/>
      <c r="CPH2" s="286"/>
      <c r="CPI2" s="286"/>
      <c r="CPJ2" s="286"/>
      <c r="CPK2" s="286"/>
      <c r="CPL2" s="286"/>
      <c r="CPM2" s="286"/>
      <c r="CPN2" s="286"/>
      <c r="CPO2" s="286"/>
      <c r="CPP2" s="286"/>
      <c r="CPQ2" s="286"/>
      <c r="CPR2" s="286"/>
      <c r="CPS2" s="286"/>
      <c r="CPT2" s="286"/>
      <c r="CPU2" s="286"/>
      <c r="CPV2" s="286"/>
      <c r="CPW2" s="286"/>
      <c r="CPX2" s="286"/>
      <c r="CPY2" s="286"/>
      <c r="CPZ2" s="286"/>
      <c r="CQA2" s="286"/>
      <c r="CQB2" s="286"/>
      <c r="CQC2" s="286"/>
      <c r="CQD2" s="286"/>
      <c r="CQE2" s="286"/>
      <c r="CQF2" s="286"/>
      <c r="CQG2" s="286"/>
      <c r="CQH2" s="286"/>
      <c r="CQI2" s="286"/>
      <c r="CQJ2" s="286"/>
      <c r="CQK2" s="286"/>
      <c r="CQL2" s="286"/>
      <c r="CQM2" s="286"/>
      <c r="CQN2" s="286"/>
      <c r="CQO2" s="286"/>
      <c r="CQP2" s="286"/>
      <c r="CQQ2" s="286"/>
      <c r="CQR2" s="286"/>
      <c r="CQS2" s="286"/>
      <c r="CQT2" s="286"/>
      <c r="CQU2" s="286"/>
      <c r="CQV2" s="286"/>
      <c r="CQW2" s="286"/>
      <c r="CQX2" s="286"/>
      <c r="CQY2" s="286"/>
      <c r="CQZ2" s="286"/>
      <c r="CRA2" s="286"/>
      <c r="CRB2" s="286"/>
      <c r="CRC2" s="286"/>
      <c r="CRD2" s="286"/>
      <c r="CRE2" s="286"/>
      <c r="CRF2" s="286"/>
      <c r="CRG2" s="286"/>
      <c r="CRH2" s="286"/>
      <c r="CRI2" s="286"/>
      <c r="CRJ2" s="286"/>
      <c r="CRK2" s="286"/>
      <c r="CRL2" s="286"/>
      <c r="CRM2" s="286"/>
      <c r="CRN2" s="286"/>
      <c r="CRO2" s="286"/>
      <c r="CRP2" s="286"/>
      <c r="CRQ2" s="286"/>
      <c r="CRR2" s="286"/>
      <c r="CRS2" s="286"/>
      <c r="CRT2" s="286"/>
      <c r="CRU2" s="286"/>
      <c r="CRV2" s="286"/>
      <c r="CRW2" s="286"/>
      <c r="CRX2" s="286"/>
      <c r="CRY2" s="286"/>
      <c r="CRZ2" s="286"/>
      <c r="CSA2" s="286"/>
      <c r="CSB2" s="286"/>
      <c r="CSC2" s="286"/>
      <c r="CSD2" s="286"/>
      <c r="CSE2" s="286"/>
      <c r="CSF2" s="286"/>
      <c r="CSG2" s="286"/>
      <c r="CSH2" s="286"/>
      <c r="CSI2" s="286"/>
      <c r="CSJ2" s="286"/>
      <c r="CSK2" s="286"/>
      <c r="CSL2" s="286"/>
      <c r="CSM2" s="286"/>
      <c r="CSN2" s="286"/>
      <c r="CSO2" s="286"/>
      <c r="CSP2" s="286"/>
      <c r="CSQ2" s="286"/>
      <c r="CSR2" s="286"/>
      <c r="CSS2" s="286"/>
      <c r="CST2" s="286"/>
      <c r="CSU2" s="286"/>
      <c r="CSV2" s="286"/>
      <c r="CSW2" s="286"/>
      <c r="CSX2" s="286"/>
      <c r="CSY2" s="286"/>
      <c r="CSZ2" s="286"/>
      <c r="CTA2" s="286"/>
      <c r="CTB2" s="286"/>
      <c r="CTC2" s="286"/>
      <c r="CTD2" s="286"/>
      <c r="CTE2" s="286"/>
      <c r="CTF2" s="286"/>
      <c r="CTG2" s="286"/>
      <c r="CTH2" s="286"/>
      <c r="CTI2" s="286"/>
      <c r="CTJ2" s="286"/>
      <c r="CTK2" s="286"/>
      <c r="CTL2" s="286"/>
      <c r="CTM2" s="286"/>
      <c r="CTN2" s="286"/>
      <c r="CTO2" s="286"/>
      <c r="CTP2" s="286"/>
      <c r="CTQ2" s="286"/>
      <c r="CTR2" s="286"/>
      <c r="CTS2" s="286"/>
      <c r="CTT2" s="286"/>
      <c r="CTU2" s="286"/>
      <c r="CTV2" s="286"/>
      <c r="CTW2" s="286"/>
      <c r="CTX2" s="286"/>
      <c r="CTY2" s="286"/>
      <c r="CTZ2" s="286"/>
      <c r="CUA2" s="286"/>
      <c r="CUB2" s="286"/>
      <c r="CUC2" s="286"/>
      <c r="CUD2" s="286"/>
      <c r="CUE2" s="286"/>
      <c r="CUF2" s="286"/>
      <c r="CUG2" s="286"/>
      <c r="CUH2" s="286"/>
      <c r="CUI2" s="286"/>
      <c r="CUJ2" s="286"/>
      <c r="CUK2" s="286"/>
      <c r="CUL2" s="286"/>
      <c r="CUM2" s="286"/>
      <c r="CUN2" s="286"/>
      <c r="CUO2" s="286"/>
      <c r="CUP2" s="286"/>
      <c r="CUQ2" s="286"/>
      <c r="CUR2" s="286"/>
      <c r="CUS2" s="286"/>
      <c r="CUT2" s="286"/>
      <c r="CUU2" s="286"/>
      <c r="CUV2" s="286"/>
      <c r="CUW2" s="286"/>
      <c r="CUX2" s="286"/>
      <c r="CUY2" s="286"/>
      <c r="CUZ2" s="286"/>
      <c r="CVA2" s="286"/>
      <c r="CVB2" s="286"/>
      <c r="CVC2" s="286"/>
      <c r="CVD2" s="286"/>
      <c r="CVE2" s="286"/>
      <c r="CVF2" s="286"/>
      <c r="CVG2" s="286"/>
      <c r="CVH2" s="286"/>
      <c r="CVI2" s="286"/>
      <c r="CVJ2" s="286"/>
      <c r="CVK2" s="286"/>
      <c r="CVL2" s="286"/>
      <c r="CVM2" s="286"/>
      <c r="CVN2" s="286"/>
      <c r="CVO2" s="286"/>
      <c r="CVP2" s="286"/>
      <c r="CVQ2" s="286"/>
      <c r="CVR2" s="286"/>
      <c r="CVS2" s="286"/>
      <c r="CVT2" s="286"/>
      <c r="CVU2" s="286"/>
      <c r="CVV2" s="286"/>
      <c r="CVW2" s="286"/>
      <c r="CVX2" s="286"/>
      <c r="CVY2" s="286"/>
      <c r="CVZ2" s="286"/>
      <c r="CWA2" s="286"/>
      <c r="CWB2" s="286"/>
      <c r="CWC2" s="286"/>
      <c r="CWD2" s="286"/>
      <c r="CWE2" s="286"/>
      <c r="CWF2" s="286"/>
      <c r="CWG2" s="286"/>
      <c r="CWH2" s="286"/>
      <c r="CWI2" s="286"/>
      <c r="CWJ2" s="286"/>
      <c r="CWK2" s="286"/>
      <c r="CWL2" s="286"/>
      <c r="CWM2" s="286"/>
      <c r="CWN2" s="286"/>
      <c r="CWO2" s="286"/>
      <c r="CWP2" s="286"/>
      <c r="CWQ2" s="286"/>
      <c r="CWR2" s="286"/>
      <c r="CWS2" s="286"/>
      <c r="CWT2" s="286"/>
      <c r="CWU2" s="286"/>
      <c r="CWV2" s="286"/>
      <c r="CWW2" s="286"/>
      <c r="CWX2" s="286"/>
      <c r="CWY2" s="286"/>
      <c r="CWZ2" s="286"/>
      <c r="CXA2" s="286"/>
      <c r="CXB2" s="286"/>
      <c r="CXC2" s="286"/>
      <c r="CXD2" s="286"/>
      <c r="CXE2" s="286"/>
      <c r="CXF2" s="286"/>
      <c r="CXG2" s="286"/>
      <c r="CXH2" s="286"/>
      <c r="CXI2" s="286"/>
      <c r="CXJ2" s="286"/>
      <c r="CXK2" s="286"/>
      <c r="CXL2" s="286"/>
      <c r="CXM2" s="286"/>
      <c r="CXN2" s="286"/>
      <c r="CXO2" s="286"/>
      <c r="CXP2" s="286"/>
      <c r="CXQ2" s="286"/>
      <c r="CXR2" s="286"/>
      <c r="CXS2" s="286"/>
      <c r="CXT2" s="286"/>
      <c r="CXU2" s="286"/>
      <c r="CXV2" s="286"/>
      <c r="CXW2" s="286"/>
      <c r="CXX2" s="286"/>
      <c r="CXY2" s="286"/>
      <c r="CXZ2" s="286"/>
      <c r="CYA2" s="286"/>
      <c r="CYB2" s="286"/>
      <c r="CYC2" s="286"/>
      <c r="CYD2" s="286"/>
      <c r="CYE2" s="286"/>
      <c r="CYF2" s="286"/>
      <c r="CYG2" s="286"/>
      <c r="CYH2" s="286"/>
      <c r="CYI2" s="286"/>
      <c r="CYJ2" s="286"/>
      <c r="CYK2" s="286"/>
      <c r="CYL2" s="286"/>
      <c r="CYM2" s="286"/>
      <c r="CYN2" s="286"/>
      <c r="CYO2" s="286"/>
      <c r="CYP2" s="286"/>
      <c r="CYQ2" s="286"/>
      <c r="CYR2" s="286"/>
      <c r="CYS2" s="286"/>
      <c r="CYT2" s="286"/>
      <c r="CYU2" s="286"/>
      <c r="CYV2" s="286"/>
      <c r="CYW2" s="286"/>
      <c r="CYX2" s="286"/>
      <c r="CYY2" s="286"/>
      <c r="CYZ2" s="286"/>
      <c r="CZA2" s="286"/>
      <c r="CZB2" s="286"/>
      <c r="CZC2" s="286"/>
      <c r="CZD2" s="286"/>
      <c r="CZE2" s="286"/>
      <c r="CZF2" s="286"/>
      <c r="CZG2" s="286"/>
      <c r="CZH2" s="286"/>
      <c r="CZI2" s="286"/>
      <c r="CZJ2" s="286"/>
      <c r="CZK2" s="286"/>
      <c r="CZL2" s="286"/>
      <c r="CZM2" s="286"/>
      <c r="CZN2" s="286"/>
      <c r="CZO2" s="286"/>
      <c r="CZP2" s="286"/>
      <c r="CZQ2" s="286"/>
      <c r="CZR2" s="286"/>
      <c r="CZS2" s="286"/>
      <c r="CZT2" s="286"/>
      <c r="CZU2" s="286"/>
      <c r="CZV2" s="286"/>
      <c r="CZW2" s="286"/>
      <c r="CZX2" s="286"/>
      <c r="CZY2" s="286"/>
      <c r="CZZ2" s="286"/>
      <c r="DAA2" s="286"/>
      <c r="DAB2" s="286"/>
      <c r="DAC2" s="286"/>
      <c r="DAD2" s="286"/>
      <c r="DAE2" s="286"/>
      <c r="DAF2" s="286"/>
      <c r="DAG2" s="286"/>
      <c r="DAH2" s="286"/>
      <c r="DAI2" s="286"/>
      <c r="DAJ2" s="286"/>
      <c r="DAK2" s="286"/>
      <c r="DAL2" s="286"/>
      <c r="DAM2" s="286"/>
      <c r="DAN2" s="286"/>
      <c r="DAO2" s="286"/>
      <c r="DAP2" s="286"/>
      <c r="DAQ2" s="286"/>
      <c r="DAR2" s="286"/>
      <c r="DAS2" s="286"/>
      <c r="DAT2" s="286"/>
      <c r="DAU2" s="286"/>
      <c r="DAV2" s="286"/>
      <c r="DAW2" s="286"/>
      <c r="DAX2" s="286"/>
      <c r="DAY2" s="286"/>
      <c r="DAZ2" s="286"/>
      <c r="DBA2" s="286"/>
      <c r="DBB2" s="286"/>
      <c r="DBC2" s="286"/>
      <c r="DBD2" s="286"/>
      <c r="DBE2" s="286"/>
      <c r="DBF2" s="286"/>
      <c r="DBG2" s="286"/>
      <c r="DBH2" s="286"/>
      <c r="DBI2" s="286"/>
      <c r="DBJ2" s="286"/>
      <c r="DBK2" s="286"/>
      <c r="DBL2" s="286"/>
      <c r="DBM2" s="286"/>
      <c r="DBN2" s="286"/>
      <c r="DBO2" s="286"/>
      <c r="DBP2" s="286"/>
      <c r="DBQ2" s="286"/>
      <c r="DBR2" s="286"/>
      <c r="DBS2" s="286"/>
      <c r="DBT2" s="286"/>
      <c r="DBU2" s="286"/>
      <c r="DBV2" s="286"/>
      <c r="DBW2" s="286"/>
      <c r="DBX2" s="286"/>
      <c r="DBY2" s="286"/>
      <c r="DBZ2" s="286"/>
      <c r="DCA2" s="286"/>
      <c r="DCB2" s="286"/>
      <c r="DCC2" s="286"/>
      <c r="DCD2" s="286"/>
      <c r="DCE2" s="286"/>
      <c r="DCF2" s="286"/>
      <c r="DCG2" s="286"/>
      <c r="DCH2" s="286"/>
      <c r="DCI2" s="286"/>
      <c r="DCJ2" s="286"/>
      <c r="DCK2" s="286"/>
      <c r="DCL2" s="286"/>
      <c r="DCM2" s="286"/>
      <c r="DCN2" s="286"/>
      <c r="DCO2" s="286"/>
      <c r="DCP2" s="286"/>
      <c r="DCQ2" s="286"/>
      <c r="DCR2" s="286"/>
      <c r="DCS2" s="286"/>
      <c r="DCT2" s="286"/>
      <c r="DCU2" s="286"/>
      <c r="DCV2" s="286"/>
      <c r="DCW2" s="286"/>
      <c r="DCX2" s="286"/>
      <c r="DCY2" s="286"/>
      <c r="DCZ2" s="286"/>
      <c r="DDA2" s="286"/>
      <c r="DDB2" s="286"/>
      <c r="DDC2" s="286"/>
      <c r="DDD2" s="286"/>
      <c r="DDE2" s="286"/>
      <c r="DDF2" s="286"/>
      <c r="DDG2" s="286"/>
      <c r="DDH2" s="286"/>
      <c r="DDI2" s="286"/>
      <c r="DDJ2" s="286"/>
      <c r="DDK2" s="286"/>
      <c r="DDL2" s="286"/>
      <c r="DDM2" s="286"/>
      <c r="DDN2" s="286"/>
      <c r="DDO2" s="286"/>
      <c r="DDP2" s="286"/>
      <c r="DDQ2" s="286"/>
      <c r="DDR2" s="286"/>
      <c r="DDS2" s="286"/>
      <c r="DDT2" s="286"/>
      <c r="DDU2" s="286"/>
      <c r="DDV2" s="286"/>
      <c r="DDW2" s="286"/>
      <c r="DDX2" s="286"/>
      <c r="DDY2" s="286"/>
      <c r="DDZ2" s="286"/>
      <c r="DEA2" s="286"/>
      <c r="DEB2" s="286"/>
      <c r="DEC2" s="286"/>
      <c r="DED2" s="286"/>
      <c r="DEE2" s="286"/>
      <c r="DEF2" s="286"/>
      <c r="DEG2" s="286"/>
      <c r="DEH2" s="286"/>
      <c r="DEI2" s="286"/>
      <c r="DEJ2" s="286"/>
      <c r="DEK2" s="286"/>
      <c r="DEL2" s="286"/>
      <c r="DEM2" s="286"/>
      <c r="DEN2" s="286"/>
      <c r="DEO2" s="286"/>
      <c r="DEP2" s="286"/>
      <c r="DEQ2" s="286"/>
      <c r="DER2" s="286"/>
      <c r="DES2" s="286"/>
      <c r="DET2" s="286"/>
      <c r="DEU2" s="286"/>
      <c r="DEV2" s="286"/>
      <c r="DEW2" s="286"/>
      <c r="DEX2" s="286"/>
      <c r="DEY2" s="286"/>
      <c r="DEZ2" s="286"/>
      <c r="DFA2" s="286"/>
      <c r="DFB2" s="286"/>
      <c r="DFC2" s="286"/>
      <c r="DFD2" s="286"/>
      <c r="DFE2" s="286"/>
      <c r="DFF2" s="286"/>
      <c r="DFG2" s="286"/>
      <c r="DFH2" s="286"/>
      <c r="DFI2" s="286"/>
      <c r="DFJ2" s="286"/>
      <c r="DFK2" s="286"/>
      <c r="DFL2" s="286"/>
      <c r="DFM2" s="286"/>
      <c r="DFN2" s="286"/>
      <c r="DFO2" s="286"/>
      <c r="DFP2" s="286"/>
      <c r="DFQ2" s="286"/>
      <c r="DFR2" s="286"/>
      <c r="DFS2" s="286"/>
      <c r="DFT2" s="286"/>
      <c r="DFU2" s="286"/>
      <c r="DFV2" s="286"/>
      <c r="DFW2" s="286"/>
      <c r="DFX2" s="286"/>
      <c r="DFY2" s="286"/>
      <c r="DFZ2" s="286"/>
      <c r="DGA2" s="286"/>
      <c r="DGB2" s="286"/>
      <c r="DGC2" s="286"/>
      <c r="DGD2" s="286"/>
      <c r="DGE2" s="286"/>
      <c r="DGF2" s="286"/>
      <c r="DGG2" s="286"/>
      <c r="DGH2" s="286"/>
      <c r="DGI2" s="286"/>
      <c r="DGJ2" s="286"/>
      <c r="DGK2" s="286"/>
      <c r="DGL2" s="286"/>
      <c r="DGM2" s="286"/>
      <c r="DGN2" s="286"/>
      <c r="DGO2" s="286"/>
      <c r="DGP2" s="286"/>
      <c r="DGQ2" s="286"/>
      <c r="DGR2" s="286"/>
      <c r="DGS2" s="286"/>
      <c r="DGT2" s="286"/>
      <c r="DGU2" s="286"/>
      <c r="DGV2" s="286"/>
      <c r="DGW2" s="286"/>
      <c r="DGX2" s="286"/>
      <c r="DGY2" s="286"/>
      <c r="DGZ2" s="286"/>
      <c r="DHA2" s="286"/>
      <c r="DHB2" s="286"/>
      <c r="DHC2" s="286"/>
      <c r="DHD2" s="286"/>
      <c r="DHE2" s="286"/>
      <c r="DHF2" s="286"/>
      <c r="DHG2" s="286"/>
      <c r="DHH2" s="286"/>
      <c r="DHI2" s="286"/>
      <c r="DHJ2" s="286"/>
      <c r="DHK2" s="286"/>
      <c r="DHL2" s="286"/>
      <c r="DHM2" s="286"/>
      <c r="DHN2" s="286"/>
      <c r="DHO2" s="286"/>
      <c r="DHP2" s="286"/>
      <c r="DHQ2" s="286"/>
      <c r="DHR2" s="286"/>
      <c r="DHS2" s="286"/>
      <c r="DHT2" s="286"/>
      <c r="DHU2" s="286"/>
      <c r="DHV2" s="286"/>
      <c r="DHW2" s="286"/>
      <c r="DHX2" s="286"/>
      <c r="DHY2" s="286"/>
      <c r="DHZ2" s="286"/>
      <c r="DIA2" s="286"/>
      <c r="DIB2" s="286"/>
      <c r="DIC2" s="286"/>
      <c r="DID2" s="286"/>
      <c r="DIE2" s="286"/>
      <c r="DIF2" s="286"/>
      <c r="DIG2" s="286"/>
      <c r="DIH2" s="286"/>
      <c r="DII2" s="286"/>
      <c r="DIJ2" s="286"/>
      <c r="DIK2" s="286"/>
      <c r="DIL2" s="286"/>
      <c r="DIM2" s="286"/>
      <c r="DIN2" s="286"/>
      <c r="DIO2" s="286"/>
      <c r="DIP2" s="286"/>
      <c r="DIQ2" s="286"/>
      <c r="DIR2" s="286"/>
      <c r="DIS2" s="286"/>
      <c r="DIT2" s="286"/>
      <c r="DIU2" s="286"/>
      <c r="DIV2" s="286"/>
      <c r="DIW2" s="286"/>
      <c r="DIX2" s="286"/>
      <c r="DIY2" s="286"/>
      <c r="DIZ2" s="286"/>
      <c r="DJA2" s="286"/>
      <c r="DJB2" s="286"/>
      <c r="DJC2" s="286"/>
      <c r="DJD2" s="286"/>
      <c r="DJE2" s="286"/>
      <c r="DJF2" s="286"/>
      <c r="DJG2" s="286"/>
      <c r="DJH2" s="286"/>
      <c r="DJI2" s="286"/>
      <c r="DJJ2" s="286"/>
      <c r="DJK2" s="286"/>
      <c r="DJL2" s="286"/>
      <c r="DJM2" s="286"/>
      <c r="DJN2" s="286"/>
      <c r="DJO2" s="286"/>
      <c r="DJP2" s="286"/>
      <c r="DJQ2" s="286"/>
      <c r="DJR2" s="286"/>
      <c r="DJS2" s="286"/>
      <c r="DJT2" s="286"/>
      <c r="DJU2" s="286"/>
      <c r="DJV2" s="286"/>
      <c r="DJW2" s="286"/>
      <c r="DJX2" s="286"/>
      <c r="DJY2" s="286"/>
      <c r="DJZ2" s="286"/>
      <c r="DKA2" s="286"/>
      <c r="DKB2" s="286"/>
      <c r="DKC2" s="286"/>
      <c r="DKD2" s="286"/>
      <c r="DKE2" s="286"/>
      <c r="DKF2" s="286"/>
      <c r="DKG2" s="286"/>
      <c r="DKH2" s="286"/>
      <c r="DKI2" s="286"/>
      <c r="DKJ2" s="286"/>
      <c r="DKK2" s="286"/>
      <c r="DKL2" s="286"/>
      <c r="DKM2" s="286"/>
      <c r="DKN2" s="286"/>
      <c r="DKO2" s="286"/>
      <c r="DKP2" s="286"/>
      <c r="DKQ2" s="286"/>
      <c r="DKR2" s="286"/>
      <c r="DKS2" s="286"/>
      <c r="DKT2" s="286"/>
      <c r="DKU2" s="286"/>
      <c r="DKV2" s="286"/>
      <c r="DKW2" s="286"/>
      <c r="DKX2" s="286"/>
      <c r="DKY2" s="286"/>
      <c r="DKZ2" s="286"/>
      <c r="DLA2" s="286"/>
      <c r="DLB2" s="286"/>
      <c r="DLC2" s="286"/>
      <c r="DLD2" s="286"/>
      <c r="DLE2" s="286"/>
      <c r="DLF2" s="286"/>
      <c r="DLG2" s="286"/>
      <c r="DLH2" s="286"/>
      <c r="DLI2" s="286"/>
      <c r="DLJ2" s="286"/>
      <c r="DLK2" s="286"/>
      <c r="DLL2" s="286"/>
      <c r="DLM2" s="286"/>
      <c r="DLN2" s="286"/>
      <c r="DLO2" s="286"/>
      <c r="DLP2" s="286"/>
      <c r="DLQ2" s="286"/>
      <c r="DLR2" s="286"/>
      <c r="DLS2" s="286"/>
      <c r="DLT2" s="286"/>
      <c r="DLU2" s="286"/>
      <c r="DLV2" s="286"/>
      <c r="DLW2" s="286"/>
      <c r="DLX2" s="286"/>
      <c r="DLY2" s="286"/>
      <c r="DLZ2" s="286"/>
      <c r="DMA2" s="286"/>
      <c r="DMB2" s="286"/>
      <c r="DMC2" s="286"/>
      <c r="DMD2" s="286"/>
      <c r="DME2" s="286"/>
      <c r="DMF2" s="286"/>
      <c r="DMG2" s="286"/>
      <c r="DMH2" s="286"/>
      <c r="DMI2" s="286"/>
      <c r="DMJ2" s="286"/>
      <c r="DMK2" s="286"/>
      <c r="DML2" s="286"/>
      <c r="DMM2" s="286"/>
      <c r="DMN2" s="286"/>
      <c r="DMO2" s="286"/>
      <c r="DMP2" s="286"/>
      <c r="DMQ2" s="286"/>
      <c r="DMR2" s="286"/>
      <c r="DMS2" s="286"/>
      <c r="DMT2" s="286"/>
      <c r="DMU2" s="286"/>
      <c r="DMV2" s="286"/>
      <c r="DMW2" s="286"/>
      <c r="DMX2" s="286"/>
      <c r="DMY2" s="286"/>
      <c r="DMZ2" s="286"/>
      <c r="DNA2" s="286"/>
      <c r="DNB2" s="286"/>
      <c r="DNC2" s="286"/>
      <c r="DND2" s="286"/>
      <c r="DNE2" s="286"/>
      <c r="DNF2" s="286"/>
      <c r="DNG2" s="286"/>
      <c r="DNH2" s="286"/>
      <c r="DNI2" s="286"/>
      <c r="DNJ2" s="286"/>
      <c r="DNK2" s="286"/>
      <c r="DNL2" s="286"/>
      <c r="DNM2" s="286"/>
      <c r="DNN2" s="286"/>
      <c r="DNO2" s="286"/>
      <c r="DNP2" s="286"/>
      <c r="DNQ2" s="286"/>
      <c r="DNR2" s="286"/>
      <c r="DNS2" s="286"/>
      <c r="DNT2" s="286"/>
      <c r="DNU2" s="286"/>
      <c r="DNV2" s="286"/>
      <c r="DNW2" s="286"/>
      <c r="DNX2" s="286"/>
      <c r="DNY2" s="286"/>
      <c r="DNZ2" s="286"/>
      <c r="DOA2" s="286"/>
      <c r="DOB2" s="286"/>
      <c r="DOC2" s="286"/>
      <c r="DOD2" s="286"/>
      <c r="DOE2" s="286"/>
      <c r="DOF2" s="286"/>
      <c r="DOG2" s="286"/>
      <c r="DOH2" s="286"/>
      <c r="DOI2" s="286"/>
      <c r="DOJ2" s="286"/>
      <c r="DOK2" s="286"/>
      <c r="DOL2" s="286"/>
      <c r="DOM2" s="286"/>
      <c r="DON2" s="286"/>
      <c r="DOO2" s="286"/>
      <c r="DOP2" s="286"/>
      <c r="DOQ2" s="286"/>
      <c r="DOR2" s="286"/>
      <c r="DOS2" s="286"/>
      <c r="DOT2" s="286"/>
      <c r="DOU2" s="286"/>
      <c r="DOV2" s="286"/>
      <c r="DOW2" s="286"/>
      <c r="DOX2" s="286"/>
      <c r="DOY2" s="286"/>
      <c r="DOZ2" s="286"/>
      <c r="DPA2" s="286"/>
      <c r="DPB2" s="286"/>
      <c r="DPC2" s="286"/>
      <c r="DPD2" s="286"/>
      <c r="DPE2" s="286"/>
      <c r="DPF2" s="286"/>
      <c r="DPG2" s="286"/>
      <c r="DPH2" s="286"/>
      <c r="DPI2" s="286"/>
      <c r="DPJ2" s="286"/>
      <c r="DPK2" s="286"/>
      <c r="DPL2" s="286"/>
      <c r="DPM2" s="286"/>
      <c r="DPN2" s="286"/>
      <c r="DPO2" s="286"/>
      <c r="DPP2" s="286"/>
      <c r="DPQ2" s="286"/>
      <c r="DPR2" s="286"/>
      <c r="DPS2" s="286"/>
      <c r="DPT2" s="286"/>
      <c r="DPU2" s="286"/>
      <c r="DPV2" s="286"/>
      <c r="DPW2" s="286"/>
      <c r="DPX2" s="286"/>
      <c r="DPY2" s="286"/>
      <c r="DPZ2" s="286"/>
      <c r="DQA2" s="286"/>
      <c r="DQB2" s="286"/>
      <c r="DQC2" s="286"/>
      <c r="DQD2" s="286"/>
      <c r="DQE2" s="286"/>
      <c r="DQF2" s="286"/>
      <c r="DQG2" s="286"/>
      <c r="DQH2" s="286"/>
      <c r="DQI2" s="286"/>
      <c r="DQJ2" s="286"/>
      <c r="DQK2" s="286"/>
      <c r="DQL2" s="286"/>
      <c r="DQM2" s="286"/>
      <c r="DQN2" s="286"/>
      <c r="DQO2" s="286"/>
      <c r="DQP2" s="286"/>
      <c r="DQQ2" s="286"/>
      <c r="DQR2" s="286"/>
      <c r="DQS2" s="286"/>
      <c r="DQT2" s="286"/>
      <c r="DQU2" s="286"/>
      <c r="DQV2" s="286"/>
      <c r="DQW2" s="286"/>
      <c r="DQX2" s="286"/>
      <c r="DQY2" s="286"/>
      <c r="DQZ2" s="286"/>
      <c r="DRA2" s="286"/>
      <c r="DRB2" s="286"/>
      <c r="DRC2" s="286"/>
      <c r="DRD2" s="286"/>
      <c r="DRE2" s="286"/>
      <c r="DRF2" s="286"/>
      <c r="DRG2" s="286"/>
      <c r="DRH2" s="286"/>
      <c r="DRI2" s="286"/>
      <c r="DRJ2" s="286"/>
      <c r="DRK2" s="286"/>
      <c r="DRL2" s="286"/>
      <c r="DRM2" s="286"/>
      <c r="DRN2" s="286"/>
      <c r="DRO2" s="286"/>
      <c r="DRP2" s="286"/>
      <c r="DRQ2" s="286"/>
      <c r="DRR2" s="286"/>
      <c r="DRS2" s="286"/>
      <c r="DRT2" s="286"/>
      <c r="DRU2" s="286"/>
      <c r="DRV2" s="286"/>
      <c r="DRW2" s="286"/>
      <c r="DRX2" s="286"/>
      <c r="DRY2" s="286"/>
      <c r="DRZ2" s="286"/>
      <c r="DSA2" s="286"/>
      <c r="DSB2" s="286"/>
      <c r="DSC2" s="286"/>
      <c r="DSD2" s="286"/>
      <c r="DSE2" s="286"/>
      <c r="DSF2" s="286"/>
      <c r="DSG2" s="286"/>
      <c r="DSH2" s="286"/>
      <c r="DSI2" s="286"/>
      <c r="DSJ2" s="286"/>
      <c r="DSK2" s="286"/>
      <c r="DSL2" s="286"/>
      <c r="DSM2" s="286"/>
      <c r="DSN2" s="286"/>
      <c r="DSO2" s="286"/>
      <c r="DSP2" s="286"/>
      <c r="DSQ2" s="286"/>
      <c r="DSR2" s="286"/>
      <c r="DSS2" s="286"/>
      <c r="DST2" s="286"/>
      <c r="DSU2" s="286"/>
      <c r="DSV2" s="286"/>
      <c r="DSW2" s="286"/>
      <c r="DSX2" s="286"/>
      <c r="DSY2" s="286"/>
      <c r="DSZ2" s="286"/>
      <c r="DTA2" s="286"/>
      <c r="DTB2" s="286"/>
      <c r="DTC2" s="286"/>
      <c r="DTD2" s="286"/>
      <c r="DTE2" s="286"/>
      <c r="DTF2" s="286"/>
      <c r="DTG2" s="286"/>
      <c r="DTH2" s="286"/>
      <c r="DTI2" s="286"/>
      <c r="DTJ2" s="286"/>
      <c r="DTK2" s="286"/>
      <c r="DTL2" s="286"/>
      <c r="DTM2" s="286"/>
      <c r="DTN2" s="286"/>
      <c r="DTO2" s="286"/>
      <c r="DTP2" s="286"/>
      <c r="DTQ2" s="286"/>
      <c r="DTR2" s="286"/>
      <c r="DTS2" s="286"/>
      <c r="DTT2" s="286"/>
      <c r="DTU2" s="286"/>
      <c r="DTV2" s="286"/>
      <c r="DTW2" s="286"/>
      <c r="DTX2" s="286"/>
      <c r="DTY2" s="286"/>
      <c r="DTZ2" s="286"/>
      <c r="DUA2" s="286"/>
      <c r="DUB2" s="286"/>
      <c r="DUC2" s="286"/>
      <c r="DUD2" s="286"/>
      <c r="DUE2" s="286"/>
      <c r="DUF2" s="286"/>
      <c r="DUG2" s="286"/>
      <c r="DUH2" s="286"/>
      <c r="DUI2" s="286"/>
      <c r="DUJ2" s="286"/>
      <c r="DUK2" s="286"/>
      <c r="DUL2" s="286"/>
      <c r="DUM2" s="286"/>
      <c r="DUN2" s="286"/>
      <c r="DUO2" s="286"/>
      <c r="DUP2" s="286"/>
      <c r="DUQ2" s="286"/>
      <c r="DUR2" s="286"/>
      <c r="DUS2" s="286"/>
      <c r="DUT2" s="286"/>
      <c r="DUU2" s="286"/>
      <c r="DUV2" s="286"/>
      <c r="DUW2" s="286"/>
      <c r="DUX2" s="286"/>
      <c r="DUY2" s="286"/>
      <c r="DUZ2" s="286"/>
      <c r="DVA2" s="286"/>
      <c r="DVB2" s="286"/>
      <c r="DVC2" s="286"/>
      <c r="DVD2" s="286"/>
      <c r="DVE2" s="286"/>
      <c r="DVF2" s="286"/>
      <c r="DVG2" s="286"/>
      <c r="DVH2" s="286"/>
      <c r="DVI2" s="286"/>
      <c r="DVJ2" s="286"/>
      <c r="DVK2" s="286"/>
      <c r="DVL2" s="286"/>
      <c r="DVM2" s="286"/>
      <c r="DVN2" s="286"/>
      <c r="DVO2" s="286"/>
      <c r="DVP2" s="286"/>
      <c r="DVQ2" s="286"/>
      <c r="DVR2" s="286"/>
      <c r="DVS2" s="286"/>
      <c r="DVT2" s="286"/>
      <c r="DVU2" s="286"/>
      <c r="DVV2" s="286"/>
      <c r="DVW2" s="286"/>
      <c r="DVX2" s="286"/>
      <c r="DVY2" s="286"/>
      <c r="DVZ2" s="286"/>
      <c r="DWA2" s="286"/>
      <c r="DWB2" s="286"/>
      <c r="DWC2" s="286"/>
      <c r="DWD2" s="286"/>
      <c r="DWE2" s="286"/>
      <c r="DWF2" s="286"/>
      <c r="DWG2" s="286"/>
      <c r="DWH2" s="286"/>
      <c r="DWI2" s="286"/>
      <c r="DWJ2" s="286"/>
      <c r="DWK2" s="286"/>
      <c r="DWL2" s="286"/>
      <c r="DWM2" s="286"/>
      <c r="DWN2" s="286"/>
      <c r="DWO2" s="286"/>
      <c r="DWP2" s="286"/>
      <c r="DWQ2" s="286"/>
      <c r="DWR2" s="286"/>
      <c r="DWS2" s="286"/>
      <c r="DWT2" s="286"/>
      <c r="DWU2" s="286"/>
      <c r="DWV2" s="286"/>
      <c r="DWW2" s="286"/>
      <c r="DWX2" s="286"/>
      <c r="DWY2" s="286"/>
      <c r="DWZ2" s="286"/>
      <c r="DXA2" s="286"/>
      <c r="DXB2" s="286"/>
      <c r="DXC2" s="286"/>
      <c r="DXD2" s="286"/>
      <c r="DXE2" s="286"/>
      <c r="DXF2" s="286"/>
      <c r="DXG2" s="286"/>
      <c r="DXH2" s="286"/>
      <c r="DXI2" s="286"/>
      <c r="DXJ2" s="286"/>
      <c r="DXK2" s="286"/>
      <c r="DXL2" s="286"/>
      <c r="DXM2" s="286"/>
      <c r="DXN2" s="286"/>
      <c r="DXO2" s="286"/>
      <c r="DXP2" s="286"/>
      <c r="DXQ2" s="286"/>
      <c r="DXR2" s="286"/>
      <c r="DXS2" s="286"/>
      <c r="DXT2" s="286"/>
      <c r="DXU2" s="286"/>
      <c r="DXV2" s="286"/>
      <c r="DXW2" s="286"/>
      <c r="DXX2" s="286"/>
      <c r="DXY2" s="286"/>
      <c r="DXZ2" s="286"/>
      <c r="DYA2" s="286"/>
      <c r="DYB2" s="286"/>
      <c r="DYC2" s="286"/>
      <c r="DYD2" s="286"/>
      <c r="DYE2" s="286"/>
      <c r="DYF2" s="286"/>
      <c r="DYG2" s="286"/>
      <c r="DYH2" s="286"/>
      <c r="DYI2" s="286"/>
      <c r="DYJ2" s="286"/>
      <c r="DYK2" s="286"/>
      <c r="DYL2" s="286"/>
      <c r="DYM2" s="286"/>
      <c r="DYN2" s="286"/>
      <c r="DYO2" s="286"/>
      <c r="DYP2" s="286"/>
      <c r="DYQ2" s="286"/>
      <c r="DYR2" s="286"/>
      <c r="DYS2" s="286"/>
      <c r="DYT2" s="286"/>
      <c r="DYU2" s="286"/>
      <c r="DYV2" s="286"/>
      <c r="DYW2" s="286"/>
      <c r="DYX2" s="286"/>
      <c r="DYY2" s="286"/>
      <c r="DYZ2" s="286"/>
      <c r="DZA2" s="286"/>
      <c r="DZB2" s="286"/>
      <c r="DZC2" s="286"/>
      <c r="DZD2" s="286"/>
      <c r="DZE2" s="286"/>
      <c r="DZF2" s="286"/>
      <c r="DZG2" s="286"/>
      <c r="DZH2" s="286"/>
      <c r="DZI2" s="286"/>
      <c r="DZJ2" s="286"/>
      <c r="DZK2" s="286"/>
      <c r="DZL2" s="286"/>
      <c r="DZM2" s="286"/>
      <c r="DZN2" s="286"/>
      <c r="DZO2" s="286"/>
      <c r="DZP2" s="286"/>
      <c r="DZQ2" s="286"/>
      <c r="DZR2" s="286"/>
      <c r="DZS2" s="286"/>
      <c r="DZT2" s="286"/>
      <c r="DZU2" s="286"/>
      <c r="DZV2" s="286"/>
      <c r="DZW2" s="286"/>
      <c r="DZX2" s="286"/>
      <c r="DZY2" s="286"/>
      <c r="DZZ2" s="286"/>
      <c r="EAA2" s="286"/>
      <c r="EAB2" s="286"/>
      <c r="EAC2" s="286"/>
      <c r="EAD2" s="286"/>
      <c r="EAE2" s="286"/>
      <c r="EAF2" s="286"/>
      <c r="EAG2" s="286"/>
      <c r="EAH2" s="286"/>
      <c r="EAI2" s="286"/>
      <c r="EAJ2" s="286"/>
      <c r="EAK2" s="286"/>
      <c r="EAL2" s="286"/>
      <c r="EAM2" s="286"/>
      <c r="EAN2" s="286"/>
      <c r="EAO2" s="286"/>
      <c r="EAP2" s="286"/>
      <c r="EAQ2" s="286"/>
      <c r="EAR2" s="286"/>
      <c r="EAS2" s="286"/>
      <c r="EAT2" s="286"/>
      <c r="EAU2" s="286"/>
      <c r="EAV2" s="286"/>
      <c r="EAW2" s="286"/>
      <c r="EAX2" s="286"/>
      <c r="EAY2" s="286"/>
      <c r="EAZ2" s="286"/>
      <c r="EBA2" s="286"/>
      <c r="EBB2" s="286"/>
      <c r="EBC2" s="286"/>
      <c r="EBD2" s="286"/>
      <c r="EBE2" s="286"/>
      <c r="EBF2" s="286"/>
      <c r="EBG2" s="286"/>
      <c r="EBH2" s="286"/>
      <c r="EBI2" s="286"/>
      <c r="EBJ2" s="286"/>
      <c r="EBK2" s="286"/>
      <c r="EBL2" s="286"/>
      <c r="EBM2" s="286"/>
      <c r="EBN2" s="286"/>
      <c r="EBO2" s="286"/>
      <c r="EBP2" s="286"/>
      <c r="EBQ2" s="286"/>
      <c r="EBR2" s="286"/>
      <c r="EBS2" s="286"/>
      <c r="EBT2" s="286"/>
      <c r="EBU2" s="286"/>
      <c r="EBV2" s="286"/>
      <c r="EBW2" s="286"/>
      <c r="EBX2" s="286"/>
      <c r="EBY2" s="286"/>
      <c r="EBZ2" s="286"/>
      <c r="ECA2" s="286"/>
      <c r="ECB2" s="286"/>
      <c r="ECC2" s="286"/>
      <c r="ECD2" s="286"/>
      <c r="ECE2" s="286"/>
      <c r="ECF2" s="286"/>
      <c r="ECG2" s="286"/>
      <c r="ECH2" s="286"/>
      <c r="ECI2" s="286"/>
      <c r="ECJ2" s="286"/>
      <c r="ECK2" s="286"/>
      <c r="ECL2" s="286"/>
      <c r="ECM2" s="286"/>
      <c r="ECN2" s="286"/>
      <c r="ECO2" s="286"/>
      <c r="ECP2" s="286"/>
      <c r="ECQ2" s="286"/>
      <c r="ECR2" s="286"/>
      <c r="ECS2" s="286"/>
      <c r="ECT2" s="286"/>
      <c r="ECU2" s="286"/>
      <c r="ECV2" s="286"/>
      <c r="ECW2" s="286"/>
      <c r="ECX2" s="286"/>
      <c r="ECY2" s="286"/>
      <c r="ECZ2" s="286"/>
      <c r="EDA2" s="286"/>
      <c r="EDB2" s="286"/>
      <c r="EDC2" s="286"/>
      <c r="EDD2" s="286"/>
      <c r="EDE2" s="286"/>
      <c r="EDF2" s="286"/>
      <c r="EDG2" s="286"/>
      <c r="EDH2" s="286"/>
      <c r="EDI2" s="286"/>
      <c r="EDJ2" s="286"/>
      <c r="EDK2" s="286"/>
      <c r="EDL2" s="286"/>
      <c r="EDM2" s="286"/>
      <c r="EDN2" s="286"/>
      <c r="EDO2" s="286"/>
      <c r="EDP2" s="286"/>
      <c r="EDQ2" s="286"/>
      <c r="EDR2" s="286"/>
      <c r="EDS2" s="286"/>
      <c r="EDT2" s="286"/>
      <c r="EDU2" s="286"/>
      <c r="EDV2" s="286"/>
      <c r="EDW2" s="286"/>
      <c r="EDX2" s="286"/>
      <c r="EDY2" s="286"/>
      <c r="EDZ2" s="286"/>
      <c r="EEA2" s="286"/>
      <c r="EEB2" s="286"/>
      <c r="EEC2" s="286"/>
      <c r="EED2" s="286"/>
      <c r="EEE2" s="286"/>
      <c r="EEF2" s="286"/>
      <c r="EEG2" s="286"/>
      <c r="EEH2" s="286"/>
      <c r="EEI2" s="286"/>
      <c r="EEJ2" s="286"/>
      <c r="EEK2" s="286"/>
      <c r="EEL2" s="286"/>
      <c r="EEM2" s="286"/>
      <c r="EEN2" s="286"/>
      <c r="EEO2" s="286"/>
      <c r="EEP2" s="286"/>
      <c r="EEQ2" s="286"/>
      <c r="EER2" s="286"/>
      <c r="EES2" s="286"/>
      <c r="EET2" s="286"/>
      <c r="EEU2" s="286"/>
      <c r="EEV2" s="286"/>
      <c r="EEW2" s="286"/>
      <c r="EEX2" s="286"/>
      <c r="EEY2" s="286"/>
      <c r="EEZ2" s="286"/>
      <c r="EFA2" s="286"/>
      <c r="EFB2" s="286"/>
      <c r="EFC2" s="286"/>
      <c r="EFD2" s="286"/>
      <c r="EFE2" s="286"/>
      <c r="EFF2" s="286"/>
      <c r="EFG2" s="286"/>
      <c r="EFH2" s="286"/>
      <c r="EFI2" s="286"/>
      <c r="EFJ2" s="286"/>
      <c r="EFK2" s="286"/>
      <c r="EFL2" s="286"/>
      <c r="EFM2" s="286"/>
      <c r="EFN2" s="286"/>
      <c r="EFO2" s="286"/>
      <c r="EFP2" s="286"/>
      <c r="EFQ2" s="286"/>
      <c r="EFR2" s="286"/>
      <c r="EFS2" s="286"/>
      <c r="EFT2" s="286"/>
      <c r="EFU2" s="286"/>
      <c r="EFV2" s="286"/>
      <c r="EFW2" s="286"/>
      <c r="EFX2" s="286"/>
      <c r="EFY2" s="286"/>
      <c r="EFZ2" s="286"/>
      <c r="EGA2" s="286"/>
      <c r="EGB2" s="286"/>
      <c r="EGC2" s="286"/>
      <c r="EGD2" s="286"/>
      <c r="EGE2" s="286"/>
      <c r="EGF2" s="286"/>
      <c r="EGG2" s="286"/>
      <c r="EGH2" s="286"/>
      <c r="EGI2" s="286"/>
      <c r="EGJ2" s="286"/>
      <c r="EGK2" s="286"/>
      <c r="EGL2" s="286"/>
      <c r="EGM2" s="286"/>
      <c r="EGN2" s="286"/>
      <c r="EGO2" s="286"/>
      <c r="EGP2" s="286"/>
      <c r="EGQ2" s="286"/>
      <c r="EGR2" s="286"/>
      <c r="EGS2" s="286"/>
      <c r="EGT2" s="286"/>
      <c r="EGU2" s="286"/>
      <c r="EGV2" s="286"/>
      <c r="EGW2" s="286"/>
      <c r="EGX2" s="286"/>
      <c r="EGY2" s="286"/>
      <c r="EGZ2" s="286"/>
      <c r="EHA2" s="286"/>
      <c r="EHB2" s="286"/>
      <c r="EHC2" s="286"/>
      <c r="EHD2" s="286"/>
      <c r="EHE2" s="286"/>
      <c r="EHF2" s="286"/>
      <c r="EHG2" s="286"/>
      <c r="EHH2" s="286"/>
      <c r="EHI2" s="286"/>
      <c r="EHJ2" s="286"/>
      <c r="EHK2" s="286"/>
      <c r="EHL2" s="286"/>
      <c r="EHM2" s="286"/>
      <c r="EHN2" s="286"/>
      <c r="EHO2" s="286"/>
      <c r="EHP2" s="286"/>
      <c r="EHQ2" s="286"/>
      <c r="EHR2" s="286"/>
      <c r="EHS2" s="286"/>
      <c r="EHT2" s="286"/>
      <c r="EHU2" s="286"/>
      <c r="EHV2" s="286"/>
      <c r="EHW2" s="286"/>
      <c r="EHX2" s="286"/>
      <c r="EHY2" s="286"/>
      <c r="EHZ2" s="286"/>
      <c r="EIA2" s="286"/>
      <c r="EIB2" s="286"/>
      <c r="EIC2" s="286"/>
      <c r="EID2" s="286"/>
      <c r="EIE2" s="286"/>
      <c r="EIF2" s="286"/>
      <c r="EIG2" s="286"/>
      <c r="EIH2" s="286"/>
      <c r="EII2" s="286"/>
      <c r="EIJ2" s="286"/>
      <c r="EIK2" s="286"/>
      <c r="EIL2" s="286"/>
      <c r="EIM2" s="286"/>
      <c r="EIN2" s="286"/>
      <c r="EIO2" s="286"/>
      <c r="EIP2" s="286"/>
      <c r="EIQ2" s="286"/>
      <c r="EIR2" s="286"/>
      <c r="EIS2" s="286"/>
      <c r="EIT2" s="286"/>
      <c r="EIU2" s="286"/>
      <c r="EIV2" s="286"/>
      <c r="EIW2" s="286"/>
      <c r="EIX2" s="286"/>
      <c r="EIY2" s="286"/>
      <c r="EIZ2" s="286"/>
      <c r="EJA2" s="286"/>
      <c r="EJB2" s="286"/>
      <c r="EJC2" s="286"/>
      <c r="EJD2" s="286"/>
      <c r="EJE2" s="286"/>
      <c r="EJF2" s="286"/>
      <c r="EJG2" s="286"/>
      <c r="EJH2" s="286"/>
      <c r="EJI2" s="286"/>
      <c r="EJJ2" s="286"/>
      <c r="EJK2" s="286"/>
      <c r="EJL2" s="286"/>
      <c r="EJM2" s="286"/>
      <c r="EJN2" s="286"/>
      <c r="EJO2" s="286"/>
      <c r="EJP2" s="286"/>
      <c r="EJQ2" s="286"/>
      <c r="EJR2" s="286"/>
      <c r="EJS2" s="286"/>
      <c r="EJT2" s="286"/>
      <c r="EJU2" s="286"/>
      <c r="EJV2" s="286"/>
      <c r="EJW2" s="286"/>
      <c r="EJX2" s="286"/>
      <c r="EJY2" s="286"/>
      <c r="EJZ2" s="286"/>
      <c r="EKA2" s="286"/>
      <c r="EKB2" s="286"/>
      <c r="EKC2" s="286"/>
      <c r="EKD2" s="286"/>
      <c r="EKE2" s="286"/>
      <c r="EKF2" s="286"/>
      <c r="EKG2" s="286"/>
      <c r="EKH2" s="286"/>
      <c r="EKI2" s="286"/>
      <c r="EKJ2" s="286"/>
      <c r="EKK2" s="286"/>
      <c r="EKL2" s="286"/>
      <c r="EKM2" s="286"/>
      <c r="EKN2" s="286"/>
      <c r="EKO2" s="286"/>
      <c r="EKP2" s="286"/>
      <c r="EKQ2" s="286"/>
      <c r="EKR2" s="286"/>
      <c r="EKS2" s="286"/>
      <c r="EKT2" s="286"/>
      <c r="EKU2" s="286"/>
      <c r="EKV2" s="286"/>
      <c r="EKW2" s="286"/>
      <c r="EKX2" s="286"/>
      <c r="EKY2" s="286"/>
      <c r="EKZ2" s="286"/>
      <c r="ELA2" s="286"/>
      <c r="ELB2" s="286"/>
      <c r="ELC2" s="286"/>
      <c r="ELD2" s="286"/>
      <c r="ELE2" s="286"/>
      <c r="ELF2" s="286"/>
      <c r="ELG2" s="286"/>
      <c r="ELH2" s="286"/>
      <c r="ELI2" s="286"/>
      <c r="ELJ2" s="286"/>
      <c r="ELK2" s="286"/>
      <c r="ELL2" s="286"/>
      <c r="ELM2" s="286"/>
      <c r="ELN2" s="286"/>
      <c r="ELO2" s="286"/>
      <c r="ELP2" s="286"/>
      <c r="ELQ2" s="286"/>
      <c r="ELR2" s="286"/>
      <c r="ELS2" s="286"/>
      <c r="ELT2" s="286"/>
      <c r="ELU2" s="286"/>
      <c r="ELV2" s="286"/>
      <c r="ELW2" s="286"/>
      <c r="ELX2" s="286"/>
      <c r="ELY2" s="286"/>
      <c r="ELZ2" s="286"/>
      <c r="EMA2" s="286"/>
      <c r="EMB2" s="286"/>
      <c r="EMC2" s="286"/>
      <c r="EMD2" s="286"/>
      <c r="EME2" s="286"/>
      <c r="EMF2" s="286"/>
      <c r="EMG2" s="286"/>
      <c r="EMH2" s="286"/>
      <c r="EMI2" s="286"/>
      <c r="EMJ2" s="286"/>
      <c r="EMK2" s="286"/>
      <c r="EML2" s="286"/>
      <c r="EMM2" s="286"/>
      <c r="EMN2" s="286"/>
      <c r="EMO2" s="286"/>
      <c r="EMP2" s="286"/>
      <c r="EMQ2" s="286"/>
      <c r="EMR2" s="286"/>
      <c r="EMS2" s="286"/>
      <c r="EMT2" s="286"/>
      <c r="EMU2" s="286"/>
      <c r="EMV2" s="286"/>
      <c r="EMW2" s="286"/>
      <c r="EMX2" s="286"/>
      <c r="EMY2" s="286"/>
      <c r="EMZ2" s="286"/>
      <c r="ENA2" s="286"/>
      <c r="ENB2" s="286"/>
      <c r="ENC2" s="286"/>
      <c r="END2" s="286"/>
      <c r="ENE2" s="286"/>
      <c r="ENF2" s="286"/>
      <c r="ENG2" s="286"/>
      <c r="ENH2" s="286"/>
      <c r="ENI2" s="286"/>
      <c r="ENJ2" s="286"/>
      <c r="ENK2" s="286"/>
      <c r="ENL2" s="286"/>
      <c r="ENM2" s="286"/>
      <c r="ENN2" s="286"/>
      <c r="ENO2" s="286"/>
      <c r="ENP2" s="286"/>
      <c r="ENQ2" s="286"/>
      <c r="ENR2" s="286"/>
      <c r="ENS2" s="286"/>
      <c r="ENT2" s="286"/>
      <c r="ENU2" s="286"/>
      <c r="ENV2" s="286"/>
      <c r="ENW2" s="286"/>
      <c r="ENX2" s="286"/>
      <c r="ENY2" s="286"/>
      <c r="ENZ2" s="286"/>
      <c r="EOA2" s="286"/>
      <c r="EOB2" s="286"/>
      <c r="EOC2" s="286"/>
      <c r="EOD2" s="286"/>
      <c r="EOE2" s="286"/>
      <c r="EOF2" s="286"/>
      <c r="EOG2" s="286"/>
      <c r="EOH2" s="286"/>
      <c r="EOI2" s="286"/>
      <c r="EOJ2" s="286"/>
      <c r="EOK2" s="286"/>
      <c r="EOL2" s="286"/>
      <c r="EOM2" s="286"/>
      <c r="EON2" s="286"/>
      <c r="EOO2" s="286"/>
      <c r="EOP2" s="286"/>
      <c r="EOQ2" s="286"/>
      <c r="EOR2" s="286"/>
      <c r="EOS2" s="286"/>
      <c r="EOT2" s="286"/>
      <c r="EOU2" s="286"/>
      <c r="EOV2" s="286"/>
      <c r="EOW2" s="286"/>
      <c r="EOX2" s="286"/>
      <c r="EOY2" s="286"/>
      <c r="EOZ2" s="286"/>
      <c r="EPA2" s="286"/>
      <c r="EPB2" s="286"/>
      <c r="EPC2" s="286"/>
      <c r="EPD2" s="286"/>
      <c r="EPE2" s="286"/>
      <c r="EPF2" s="286"/>
      <c r="EPG2" s="286"/>
      <c r="EPH2" s="286"/>
      <c r="EPI2" s="286"/>
      <c r="EPJ2" s="286"/>
      <c r="EPK2" s="286"/>
      <c r="EPL2" s="286"/>
      <c r="EPM2" s="286"/>
      <c r="EPN2" s="286"/>
      <c r="EPO2" s="286"/>
      <c r="EPP2" s="286"/>
      <c r="EPQ2" s="286"/>
      <c r="EPR2" s="286"/>
      <c r="EPS2" s="286"/>
      <c r="EPT2" s="286"/>
      <c r="EPU2" s="286"/>
      <c r="EPV2" s="286"/>
      <c r="EPW2" s="286"/>
      <c r="EPX2" s="286"/>
      <c r="EPY2" s="286"/>
      <c r="EPZ2" s="286"/>
      <c r="EQA2" s="286"/>
      <c r="EQB2" s="286"/>
      <c r="EQC2" s="286"/>
      <c r="EQD2" s="286"/>
      <c r="EQE2" s="286"/>
      <c r="EQF2" s="286"/>
      <c r="EQG2" s="286"/>
      <c r="EQH2" s="286"/>
      <c r="EQI2" s="286"/>
      <c r="EQJ2" s="286"/>
      <c r="EQK2" s="286"/>
      <c r="EQL2" s="286"/>
      <c r="EQM2" s="286"/>
      <c r="EQN2" s="286"/>
      <c r="EQO2" s="286"/>
      <c r="EQP2" s="286"/>
      <c r="EQQ2" s="286"/>
      <c r="EQR2" s="286"/>
      <c r="EQS2" s="286"/>
      <c r="EQT2" s="286"/>
      <c r="EQU2" s="286"/>
      <c r="EQV2" s="286"/>
      <c r="EQW2" s="286"/>
      <c r="EQX2" s="286"/>
      <c r="EQY2" s="286"/>
      <c r="EQZ2" s="286"/>
      <c r="ERA2" s="286"/>
      <c r="ERB2" s="286"/>
      <c r="ERC2" s="286"/>
      <c r="ERD2" s="286"/>
      <c r="ERE2" s="286"/>
      <c r="ERF2" s="286"/>
      <c r="ERG2" s="286"/>
      <c r="ERH2" s="286"/>
      <c r="ERI2" s="286"/>
      <c r="ERJ2" s="286"/>
      <c r="ERK2" s="286"/>
      <c r="ERL2" s="286"/>
      <c r="ERM2" s="286"/>
      <c r="ERN2" s="286"/>
      <c r="ERO2" s="286"/>
      <c r="ERP2" s="286"/>
      <c r="ERQ2" s="286"/>
      <c r="ERR2" s="286"/>
      <c r="ERS2" s="286"/>
      <c r="ERT2" s="286"/>
      <c r="ERU2" s="286"/>
      <c r="ERV2" s="286"/>
      <c r="ERW2" s="286"/>
      <c r="ERX2" s="286"/>
      <c r="ERY2" s="286"/>
      <c r="ERZ2" s="286"/>
      <c r="ESA2" s="286"/>
      <c r="ESB2" s="286"/>
      <c r="ESC2" s="286"/>
      <c r="ESD2" s="286"/>
      <c r="ESE2" s="286"/>
      <c r="ESF2" s="286"/>
      <c r="ESG2" s="286"/>
      <c r="ESH2" s="286"/>
      <c r="ESI2" s="286"/>
      <c r="ESJ2" s="286"/>
      <c r="ESK2" s="286"/>
      <c r="ESL2" s="286"/>
      <c r="ESM2" s="286"/>
      <c r="ESN2" s="286"/>
      <c r="ESO2" s="286"/>
      <c r="ESP2" s="286"/>
      <c r="ESQ2" s="286"/>
      <c r="ESR2" s="286"/>
      <c r="ESS2" s="286"/>
      <c r="EST2" s="286"/>
      <c r="ESU2" s="286"/>
      <c r="ESV2" s="286"/>
      <c r="ESW2" s="286"/>
      <c r="ESX2" s="286"/>
      <c r="ESY2" s="286"/>
      <c r="ESZ2" s="286"/>
      <c r="ETA2" s="286"/>
      <c r="ETB2" s="286"/>
      <c r="ETC2" s="286"/>
      <c r="ETD2" s="286"/>
      <c r="ETE2" s="286"/>
      <c r="ETF2" s="286"/>
      <c r="ETG2" s="286"/>
      <c r="ETH2" s="286"/>
      <c r="ETI2" s="286"/>
      <c r="ETJ2" s="286"/>
      <c r="ETK2" s="286"/>
      <c r="ETL2" s="286"/>
      <c r="ETM2" s="286"/>
      <c r="ETN2" s="286"/>
      <c r="ETO2" s="286"/>
      <c r="ETP2" s="286"/>
      <c r="ETQ2" s="286"/>
      <c r="ETR2" s="286"/>
      <c r="ETS2" s="286"/>
      <c r="ETT2" s="286"/>
      <c r="ETU2" s="286"/>
      <c r="ETV2" s="286"/>
      <c r="ETW2" s="286"/>
      <c r="ETX2" s="286"/>
      <c r="ETY2" s="286"/>
      <c r="ETZ2" s="286"/>
      <c r="EUA2" s="286"/>
      <c r="EUB2" s="286"/>
      <c r="EUC2" s="286"/>
      <c r="EUD2" s="286"/>
      <c r="EUE2" s="286"/>
      <c r="EUF2" s="286"/>
      <c r="EUG2" s="286"/>
      <c r="EUH2" s="286"/>
      <c r="EUI2" s="286"/>
      <c r="EUJ2" s="286"/>
      <c r="EUK2" s="286"/>
      <c r="EUL2" s="286"/>
      <c r="EUM2" s="286"/>
      <c r="EUN2" s="286"/>
      <c r="EUO2" s="286"/>
      <c r="EUP2" s="286"/>
      <c r="EUQ2" s="286"/>
      <c r="EUR2" s="286"/>
      <c r="EUS2" s="286"/>
      <c r="EUT2" s="286"/>
      <c r="EUU2" s="286"/>
      <c r="EUV2" s="286"/>
      <c r="EUW2" s="286"/>
      <c r="EUX2" s="286"/>
      <c r="EUY2" s="286"/>
      <c r="EUZ2" s="286"/>
      <c r="EVA2" s="286"/>
      <c r="EVB2" s="286"/>
      <c r="EVC2" s="286"/>
      <c r="EVD2" s="286"/>
      <c r="EVE2" s="286"/>
      <c r="EVF2" s="286"/>
      <c r="EVG2" s="286"/>
      <c r="EVH2" s="286"/>
      <c r="EVI2" s="286"/>
      <c r="EVJ2" s="286"/>
      <c r="EVK2" s="286"/>
      <c r="EVL2" s="286"/>
      <c r="EVM2" s="286"/>
      <c r="EVN2" s="286"/>
      <c r="EVO2" s="286"/>
      <c r="EVP2" s="286"/>
      <c r="EVQ2" s="286"/>
      <c r="EVR2" s="286"/>
      <c r="EVS2" s="286"/>
      <c r="EVT2" s="286"/>
      <c r="EVU2" s="286"/>
      <c r="EVV2" s="286"/>
      <c r="EVW2" s="286"/>
      <c r="EVX2" s="286"/>
      <c r="EVY2" s="286"/>
      <c r="EVZ2" s="286"/>
      <c r="EWA2" s="286"/>
      <c r="EWB2" s="286"/>
      <c r="EWC2" s="286"/>
      <c r="EWD2" s="286"/>
      <c r="EWE2" s="286"/>
      <c r="EWF2" s="286"/>
      <c r="EWG2" s="286"/>
      <c r="EWH2" s="286"/>
      <c r="EWI2" s="286"/>
      <c r="EWJ2" s="286"/>
      <c r="EWK2" s="286"/>
      <c r="EWL2" s="286"/>
      <c r="EWM2" s="286"/>
      <c r="EWN2" s="286"/>
      <c r="EWO2" s="286"/>
      <c r="EWP2" s="286"/>
      <c r="EWQ2" s="286"/>
      <c r="EWR2" s="286"/>
      <c r="EWS2" s="286"/>
      <c r="EWT2" s="286"/>
      <c r="EWU2" s="286"/>
      <c r="EWV2" s="286"/>
      <c r="EWW2" s="286"/>
      <c r="EWX2" s="286"/>
      <c r="EWY2" s="286"/>
      <c r="EWZ2" s="286"/>
      <c r="EXA2" s="286"/>
      <c r="EXB2" s="286"/>
      <c r="EXC2" s="286"/>
      <c r="EXD2" s="286"/>
      <c r="EXE2" s="286"/>
      <c r="EXF2" s="286"/>
      <c r="EXG2" s="286"/>
      <c r="EXH2" s="286"/>
      <c r="EXI2" s="286"/>
      <c r="EXJ2" s="286"/>
      <c r="EXK2" s="286"/>
      <c r="EXL2" s="286"/>
      <c r="EXM2" s="286"/>
      <c r="EXN2" s="286"/>
      <c r="EXO2" s="286"/>
      <c r="EXP2" s="286"/>
      <c r="EXQ2" s="286"/>
      <c r="EXR2" s="286"/>
      <c r="EXS2" s="286"/>
      <c r="EXT2" s="286"/>
      <c r="EXU2" s="286"/>
      <c r="EXV2" s="286"/>
      <c r="EXW2" s="286"/>
      <c r="EXX2" s="286"/>
      <c r="EXY2" s="286"/>
      <c r="EXZ2" s="286"/>
      <c r="EYA2" s="286"/>
      <c r="EYB2" s="286"/>
      <c r="EYC2" s="286"/>
      <c r="EYD2" s="286"/>
      <c r="EYE2" s="286"/>
      <c r="EYF2" s="286"/>
      <c r="EYG2" s="286"/>
      <c r="EYH2" s="286"/>
      <c r="EYI2" s="286"/>
      <c r="EYJ2" s="286"/>
      <c r="EYK2" s="286"/>
      <c r="EYL2" s="286"/>
      <c r="EYM2" s="286"/>
      <c r="EYN2" s="286"/>
      <c r="EYO2" s="286"/>
      <c r="EYP2" s="286"/>
      <c r="EYQ2" s="286"/>
      <c r="EYR2" s="286"/>
      <c r="EYS2" s="286"/>
      <c r="EYT2" s="286"/>
      <c r="EYU2" s="286"/>
      <c r="EYV2" s="286"/>
      <c r="EYW2" s="286"/>
      <c r="EYX2" s="286"/>
      <c r="EYY2" s="286"/>
      <c r="EYZ2" s="286"/>
      <c r="EZA2" s="286"/>
      <c r="EZB2" s="286"/>
      <c r="EZC2" s="286"/>
      <c r="EZD2" s="286"/>
      <c r="EZE2" s="286"/>
      <c r="EZF2" s="286"/>
      <c r="EZG2" s="286"/>
      <c r="EZH2" s="286"/>
      <c r="EZI2" s="286"/>
      <c r="EZJ2" s="286"/>
      <c r="EZK2" s="286"/>
      <c r="EZL2" s="286"/>
      <c r="EZM2" s="286"/>
      <c r="EZN2" s="286"/>
      <c r="EZO2" s="286"/>
      <c r="EZP2" s="286"/>
      <c r="EZQ2" s="286"/>
      <c r="EZR2" s="286"/>
      <c r="EZS2" s="286"/>
      <c r="EZT2" s="286"/>
      <c r="EZU2" s="286"/>
      <c r="EZV2" s="286"/>
      <c r="EZW2" s="286"/>
      <c r="EZX2" s="286"/>
      <c r="EZY2" s="286"/>
      <c r="EZZ2" s="286"/>
      <c r="FAA2" s="286"/>
      <c r="FAB2" s="286"/>
      <c r="FAC2" s="286"/>
      <c r="FAD2" s="286"/>
      <c r="FAE2" s="286"/>
      <c r="FAF2" s="286"/>
      <c r="FAG2" s="286"/>
      <c r="FAH2" s="286"/>
      <c r="FAI2" s="286"/>
      <c r="FAJ2" s="286"/>
      <c r="FAK2" s="286"/>
      <c r="FAL2" s="286"/>
      <c r="FAM2" s="286"/>
      <c r="FAN2" s="286"/>
      <c r="FAO2" s="286"/>
      <c r="FAP2" s="286"/>
      <c r="FAQ2" s="286"/>
      <c r="FAR2" s="286"/>
      <c r="FAS2" s="286"/>
      <c r="FAT2" s="286"/>
      <c r="FAU2" s="286"/>
      <c r="FAV2" s="286"/>
      <c r="FAW2" s="286"/>
      <c r="FAX2" s="286"/>
      <c r="FAY2" s="286"/>
      <c r="FAZ2" s="286"/>
      <c r="FBA2" s="286"/>
      <c r="FBB2" s="286"/>
      <c r="FBC2" s="286"/>
      <c r="FBD2" s="286"/>
      <c r="FBE2" s="286"/>
      <c r="FBF2" s="286"/>
      <c r="FBG2" s="286"/>
      <c r="FBH2" s="286"/>
      <c r="FBI2" s="286"/>
      <c r="FBJ2" s="286"/>
      <c r="FBK2" s="286"/>
      <c r="FBL2" s="286"/>
      <c r="FBM2" s="286"/>
      <c r="FBN2" s="286"/>
      <c r="FBO2" s="286"/>
      <c r="FBP2" s="286"/>
      <c r="FBQ2" s="286"/>
      <c r="FBR2" s="286"/>
      <c r="FBS2" s="286"/>
      <c r="FBT2" s="286"/>
      <c r="FBU2" s="286"/>
      <c r="FBV2" s="286"/>
      <c r="FBW2" s="286"/>
      <c r="FBX2" s="286"/>
      <c r="FBY2" s="286"/>
      <c r="FBZ2" s="286"/>
      <c r="FCA2" s="286"/>
      <c r="FCB2" s="286"/>
      <c r="FCC2" s="286"/>
      <c r="FCD2" s="286"/>
      <c r="FCE2" s="286"/>
      <c r="FCF2" s="286"/>
      <c r="FCG2" s="286"/>
      <c r="FCH2" s="286"/>
      <c r="FCI2" s="286"/>
      <c r="FCJ2" s="286"/>
      <c r="FCK2" s="286"/>
      <c r="FCL2" s="286"/>
      <c r="FCM2" s="286"/>
      <c r="FCN2" s="286"/>
      <c r="FCO2" s="286"/>
      <c r="FCP2" s="286"/>
      <c r="FCQ2" s="286"/>
      <c r="FCR2" s="286"/>
      <c r="FCS2" s="286"/>
      <c r="FCT2" s="286"/>
      <c r="FCU2" s="286"/>
      <c r="FCV2" s="286"/>
      <c r="FCW2" s="286"/>
      <c r="FCX2" s="286"/>
      <c r="FCY2" s="286"/>
      <c r="FCZ2" s="286"/>
      <c r="FDA2" s="286"/>
      <c r="FDB2" s="286"/>
      <c r="FDC2" s="286"/>
      <c r="FDD2" s="286"/>
      <c r="FDE2" s="286"/>
      <c r="FDF2" s="286"/>
      <c r="FDG2" s="286"/>
      <c r="FDH2" s="286"/>
      <c r="FDI2" s="286"/>
      <c r="FDJ2" s="286"/>
      <c r="FDK2" s="286"/>
      <c r="FDL2" s="286"/>
      <c r="FDM2" s="286"/>
      <c r="FDN2" s="286"/>
      <c r="FDO2" s="286"/>
      <c r="FDP2" s="286"/>
      <c r="FDQ2" s="286"/>
      <c r="FDR2" s="286"/>
      <c r="FDS2" s="286"/>
      <c r="FDT2" s="286"/>
      <c r="FDU2" s="286"/>
      <c r="FDV2" s="286"/>
      <c r="FDW2" s="286"/>
      <c r="FDX2" s="286"/>
      <c r="FDY2" s="286"/>
      <c r="FDZ2" s="286"/>
      <c r="FEA2" s="286"/>
      <c r="FEB2" s="286"/>
      <c r="FEC2" s="286"/>
      <c r="FED2" s="286"/>
      <c r="FEE2" s="286"/>
      <c r="FEF2" s="286"/>
      <c r="FEG2" s="286"/>
      <c r="FEH2" s="286"/>
      <c r="FEI2" s="286"/>
      <c r="FEJ2" s="286"/>
      <c r="FEK2" s="286"/>
      <c r="FEL2" s="286"/>
      <c r="FEM2" s="286"/>
      <c r="FEN2" s="286"/>
      <c r="FEO2" s="286"/>
      <c r="FEP2" s="286"/>
      <c r="FEQ2" s="286"/>
      <c r="FER2" s="286"/>
      <c r="FES2" s="286"/>
      <c r="FET2" s="286"/>
      <c r="FEU2" s="286"/>
      <c r="FEV2" s="286"/>
      <c r="FEW2" s="286"/>
      <c r="FEX2" s="286"/>
      <c r="FEY2" s="286"/>
      <c r="FEZ2" s="286"/>
      <c r="FFA2" s="286"/>
      <c r="FFB2" s="286"/>
      <c r="FFC2" s="286"/>
      <c r="FFD2" s="286"/>
      <c r="FFE2" s="286"/>
      <c r="FFF2" s="286"/>
      <c r="FFG2" s="286"/>
      <c r="FFH2" s="286"/>
      <c r="FFI2" s="286"/>
      <c r="FFJ2" s="286"/>
      <c r="FFK2" s="286"/>
      <c r="FFL2" s="286"/>
      <c r="FFM2" s="286"/>
      <c r="FFN2" s="286"/>
      <c r="FFO2" s="286"/>
      <c r="FFP2" s="286"/>
      <c r="FFQ2" s="286"/>
      <c r="FFR2" s="286"/>
      <c r="FFS2" s="286"/>
      <c r="FFT2" s="286"/>
      <c r="FFU2" s="286"/>
      <c r="FFV2" s="286"/>
      <c r="FFW2" s="286"/>
      <c r="FFX2" s="286"/>
      <c r="FFY2" s="286"/>
      <c r="FFZ2" s="286"/>
      <c r="FGA2" s="286"/>
      <c r="FGB2" s="286"/>
      <c r="FGC2" s="286"/>
      <c r="FGD2" s="286"/>
      <c r="FGE2" s="286"/>
      <c r="FGF2" s="286"/>
      <c r="FGG2" s="286"/>
      <c r="FGH2" s="286"/>
      <c r="FGI2" s="286"/>
      <c r="FGJ2" s="286"/>
      <c r="FGK2" s="286"/>
      <c r="FGL2" s="286"/>
      <c r="FGM2" s="286"/>
      <c r="FGN2" s="286"/>
      <c r="FGO2" s="286"/>
      <c r="FGP2" s="286"/>
      <c r="FGQ2" s="286"/>
      <c r="FGR2" s="286"/>
      <c r="FGS2" s="286"/>
      <c r="FGT2" s="286"/>
      <c r="FGU2" s="286"/>
      <c r="FGV2" s="286"/>
      <c r="FGW2" s="286"/>
      <c r="FGX2" s="286"/>
      <c r="FGY2" s="286"/>
      <c r="FGZ2" s="286"/>
      <c r="FHA2" s="286"/>
      <c r="FHB2" s="286"/>
      <c r="FHC2" s="286"/>
      <c r="FHD2" s="286"/>
      <c r="FHE2" s="286"/>
      <c r="FHF2" s="286"/>
      <c r="FHG2" s="286"/>
      <c r="FHH2" s="286"/>
      <c r="FHI2" s="286"/>
      <c r="FHJ2" s="286"/>
      <c r="FHK2" s="286"/>
      <c r="FHL2" s="286"/>
      <c r="FHM2" s="286"/>
      <c r="FHN2" s="286"/>
      <c r="FHO2" s="286"/>
      <c r="FHP2" s="286"/>
      <c r="FHQ2" s="286"/>
      <c r="FHR2" s="286"/>
      <c r="FHS2" s="286"/>
      <c r="FHT2" s="286"/>
      <c r="FHU2" s="286"/>
      <c r="FHV2" s="286"/>
      <c r="FHW2" s="286"/>
      <c r="FHX2" s="286"/>
      <c r="FHY2" s="286"/>
      <c r="FHZ2" s="286"/>
      <c r="FIA2" s="286"/>
      <c r="FIB2" s="286"/>
      <c r="FIC2" s="286"/>
      <c r="FID2" s="286"/>
      <c r="FIE2" s="286"/>
      <c r="FIF2" s="286"/>
      <c r="FIG2" s="286"/>
      <c r="FIH2" s="286"/>
      <c r="FII2" s="286"/>
      <c r="FIJ2" s="286"/>
      <c r="FIK2" s="286"/>
      <c r="FIL2" s="286"/>
      <c r="FIM2" s="286"/>
      <c r="FIN2" s="286"/>
      <c r="FIO2" s="286"/>
      <c r="FIP2" s="286"/>
      <c r="FIQ2" s="286"/>
      <c r="FIR2" s="286"/>
      <c r="FIS2" s="286"/>
      <c r="FIT2" s="286"/>
      <c r="FIU2" s="286"/>
      <c r="FIV2" s="286"/>
      <c r="FIW2" s="286"/>
      <c r="FIX2" s="286"/>
      <c r="FIY2" s="286"/>
      <c r="FIZ2" s="286"/>
      <c r="FJA2" s="286"/>
      <c r="FJB2" s="286"/>
      <c r="FJC2" s="286"/>
      <c r="FJD2" s="286"/>
      <c r="FJE2" s="286"/>
      <c r="FJF2" s="286"/>
      <c r="FJG2" s="286"/>
      <c r="FJH2" s="286"/>
      <c r="FJI2" s="286"/>
      <c r="FJJ2" s="286"/>
      <c r="FJK2" s="286"/>
      <c r="FJL2" s="286"/>
      <c r="FJM2" s="286"/>
      <c r="FJN2" s="286"/>
      <c r="FJO2" s="286"/>
      <c r="FJP2" s="286"/>
      <c r="FJQ2" s="286"/>
      <c r="FJR2" s="286"/>
      <c r="FJS2" s="286"/>
      <c r="FJT2" s="286"/>
      <c r="FJU2" s="286"/>
      <c r="FJV2" s="286"/>
      <c r="FJW2" s="286"/>
      <c r="FJX2" s="286"/>
      <c r="FJY2" s="286"/>
      <c r="FJZ2" s="286"/>
      <c r="FKA2" s="286"/>
      <c r="FKB2" s="286"/>
      <c r="FKC2" s="286"/>
      <c r="FKD2" s="286"/>
      <c r="FKE2" s="286"/>
      <c r="FKF2" s="286"/>
      <c r="FKG2" s="286"/>
      <c r="FKH2" s="286"/>
      <c r="FKI2" s="286"/>
      <c r="FKJ2" s="286"/>
      <c r="FKK2" s="286"/>
      <c r="FKL2" s="286"/>
      <c r="FKM2" s="286"/>
      <c r="FKN2" s="286"/>
      <c r="FKO2" s="286"/>
      <c r="FKP2" s="286"/>
      <c r="FKQ2" s="286"/>
      <c r="FKR2" s="286"/>
      <c r="FKS2" s="286"/>
      <c r="FKT2" s="286"/>
      <c r="FKU2" s="286"/>
      <c r="FKV2" s="286"/>
      <c r="FKW2" s="286"/>
      <c r="FKX2" s="286"/>
      <c r="FKY2" s="286"/>
      <c r="FKZ2" s="286"/>
      <c r="FLA2" s="286"/>
      <c r="FLB2" s="286"/>
      <c r="FLC2" s="286"/>
      <c r="FLD2" s="286"/>
      <c r="FLE2" s="286"/>
      <c r="FLF2" s="286"/>
      <c r="FLG2" s="286"/>
      <c r="FLH2" s="286"/>
      <c r="FLI2" s="286"/>
      <c r="FLJ2" s="286"/>
      <c r="FLK2" s="286"/>
      <c r="FLL2" s="286"/>
      <c r="FLM2" s="286"/>
      <c r="FLN2" s="286"/>
      <c r="FLO2" s="286"/>
      <c r="FLP2" s="286"/>
      <c r="FLQ2" s="286"/>
      <c r="FLR2" s="286"/>
      <c r="FLS2" s="286"/>
      <c r="FLT2" s="286"/>
      <c r="FLU2" s="286"/>
      <c r="FLV2" s="286"/>
      <c r="FLW2" s="286"/>
      <c r="FLX2" s="286"/>
      <c r="FLY2" s="286"/>
      <c r="FLZ2" s="286"/>
      <c r="FMA2" s="286"/>
      <c r="FMB2" s="286"/>
      <c r="FMC2" s="286"/>
      <c r="FMD2" s="286"/>
      <c r="FME2" s="286"/>
      <c r="FMF2" s="286"/>
      <c r="FMG2" s="286"/>
      <c r="FMH2" s="286"/>
      <c r="FMI2" s="286"/>
      <c r="FMJ2" s="286"/>
      <c r="FMK2" s="286"/>
      <c r="FML2" s="286"/>
      <c r="FMM2" s="286"/>
      <c r="FMN2" s="286"/>
      <c r="FMO2" s="286"/>
      <c r="FMP2" s="286"/>
      <c r="FMQ2" s="286"/>
      <c r="FMR2" s="286"/>
      <c r="FMS2" s="286"/>
      <c r="FMT2" s="286"/>
      <c r="FMU2" s="286"/>
      <c r="FMV2" s="286"/>
      <c r="FMW2" s="286"/>
      <c r="FMX2" s="286"/>
      <c r="FMY2" s="286"/>
      <c r="FMZ2" s="286"/>
      <c r="FNA2" s="286"/>
      <c r="FNB2" s="286"/>
      <c r="FNC2" s="286"/>
      <c r="FND2" s="286"/>
      <c r="FNE2" s="286"/>
      <c r="FNF2" s="286"/>
      <c r="FNG2" s="286"/>
      <c r="FNH2" s="286"/>
      <c r="FNI2" s="286"/>
      <c r="FNJ2" s="286"/>
      <c r="FNK2" s="286"/>
      <c r="FNL2" s="286"/>
      <c r="FNM2" s="286"/>
      <c r="FNN2" s="286"/>
      <c r="FNO2" s="286"/>
      <c r="FNP2" s="286"/>
      <c r="FNQ2" s="286"/>
      <c r="FNR2" s="286"/>
      <c r="FNS2" s="286"/>
      <c r="FNT2" s="286"/>
      <c r="FNU2" s="286"/>
      <c r="FNV2" s="286"/>
      <c r="FNW2" s="286"/>
      <c r="FNX2" s="286"/>
      <c r="FNY2" s="286"/>
      <c r="FNZ2" s="286"/>
      <c r="FOA2" s="286"/>
      <c r="FOB2" s="286"/>
      <c r="FOC2" s="286"/>
      <c r="FOD2" s="286"/>
      <c r="FOE2" s="286"/>
      <c r="FOF2" s="286"/>
      <c r="FOG2" s="286"/>
      <c r="FOH2" s="286"/>
      <c r="FOI2" s="286"/>
      <c r="FOJ2" s="286"/>
      <c r="FOK2" s="286"/>
      <c r="FOL2" s="286"/>
      <c r="FOM2" s="286"/>
      <c r="FON2" s="286"/>
      <c r="FOO2" s="286"/>
      <c r="FOP2" s="286"/>
      <c r="FOQ2" s="286"/>
      <c r="FOR2" s="286"/>
      <c r="FOS2" s="286"/>
      <c r="FOT2" s="286"/>
      <c r="FOU2" s="286"/>
      <c r="FOV2" s="286"/>
      <c r="FOW2" s="286"/>
      <c r="FOX2" s="286"/>
      <c r="FOY2" s="286"/>
      <c r="FOZ2" s="286"/>
      <c r="FPA2" s="286"/>
      <c r="FPB2" s="286"/>
      <c r="FPC2" s="286"/>
      <c r="FPD2" s="286"/>
      <c r="FPE2" s="286"/>
      <c r="FPF2" s="286"/>
      <c r="FPG2" s="286"/>
      <c r="FPH2" s="286"/>
      <c r="FPI2" s="286"/>
      <c r="FPJ2" s="286"/>
      <c r="FPK2" s="286"/>
      <c r="FPL2" s="286"/>
      <c r="FPM2" s="286"/>
      <c r="FPN2" s="286"/>
      <c r="FPO2" s="286"/>
      <c r="FPP2" s="286"/>
      <c r="FPQ2" s="286"/>
      <c r="FPR2" s="286"/>
      <c r="FPS2" s="286"/>
      <c r="FPT2" s="286"/>
      <c r="FPU2" s="286"/>
      <c r="FPV2" s="286"/>
      <c r="FPW2" s="286"/>
      <c r="FPX2" s="286"/>
      <c r="FPY2" s="286"/>
      <c r="FPZ2" s="286"/>
      <c r="FQA2" s="286"/>
      <c r="FQB2" s="286"/>
      <c r="FQC2" s="286"/>
      <c r="FQD2" s="286"/>
      <c r="FQE2" s="286"/>
      <c r="FQF2" s="286"/>
      <c r="FQG2" s="286"/>
      <c r="FQH2" s="286"/>
      <c r="FQI2" s="286"/>
      <c r="FQJ2" s="286"/>
      <c r="FQK2" s="286"/>
      <c r="FQL2" s="286"/>
      <c r="FQM2" s="286"/>
      <c r="FQN2" s="286"/>
      <c r="FQO2" s="286"/>
      <c r="FQP2" s="286"/>
      <c r="FQQ2" s="286"/>
      <c r="FQR2" s="286"/>
      <c r="FQS2" s="286"/>
      <c r="FQT2" s="286"/>
      <c r="FQU2" s="286"/>
      <c r="FQV2" s="286"/>
      <c r="FQW2" s="286"/>
      <c r="FQX2" s="286"/>
      <c r="FQY2" s="286"/>
      <c r="FQZ2" s="286"/>
      <c r="FRA2" s="286"/>
      <c r="FRB2" s="286"/>
      <c r="FRC2" s="286"/>
      <c r="FRD2" s="286"/>
      <c r="FRE2" s="286"/>
      <c r="FRF2" s="286"/>
      <c r="FRG2" s="286"/>
      <c r="FRH2" s="286"/>
      <c r="FRI2" s="286"/>
      <c r="FRJ2" s="286"/>
      <c r="FRK2" s="286"/>
      <c r="FRL2" s="286"/>
      <c r="FRM2" s="286"/>
      <c r="FRN2" s="286"/>
      <c r="FRO2" s="286"/>
      <c r="FRP2" s="286"/>
      <c r="FRQ2" s="286"/>
      <c r="FRR2" s="286"/>
      <c r="FRS2" s="286"/>
      <c r="FRT2" s="286"/>
      <c r="FRU2" s="286"/>
      <c r="FRV2" s="286"/>
      <c r="FRW2" s="286"/>
      <c r="FRX2" s="286"/>
      <c r="FRY2" s="286"/>
      <c r="FRZ2" s="286"/>
      <c r="FSA2" s="286"/>
      <c r="FSB2" s="286"/>
      <c r="FSC2" s="286"/>
      <c r="FSD2" s="286"/>
      <c r="FSE2" s="286"/>
      <c r="FSF2" s="286"/>
      <c r="FSG2" s="286"/>
      <c r="FSH2" s="286"/>
      <c r="FSI2" s="286"/>
      <c r="FSJ2" s="286"/>
      <c r="FSK2" s="286"/>
      <c r="FSL2" s="286"/>
      <c r="FSM2" s="286"/>
      <c r="FSN2" s="286"/>
      <c r="FSO2" s="286"/>
      <c r="FSP2" s="286"/>
      <c r="FSQ2" s="286"/>
      <c r="FSR2" s="286"/>
      <c r="FSS2" s="286"/>
      <c r="FST2" s="286"/>
      <c r="FSU2" s="286"/>
      <c r="FSV2" s="286"/>
      <c r="FSW2" s="286"/>
      <c r="FSX2" s="286"/>
      <c r="FSY2" s="286"/>
      <c r="FSZ2" s="286"/>
      <c r="FTA2" s="286"/>
      <c r="FTB2" s="286"/>
      <c r="FTC2" s="286"/>
      <c r="FTD2" s="286"/>
      <c r="FTE2" s="286"/>
      <c r="FTF2" s="286"/>
      <c r="FTG2" s="286"/>
      <c r="FTH2" s="286"/>
      <c r="FTI2" s="286"/>
      <c r="FTJ2" s="286"/>
      <c r="FTK2" s="286"/>
      <c r="FTL2" s="286"/>
      <c r="FTM2" s="286"/>
      <c r="FTN2" s="286"/>
      <c r="FTO2" s="286"/>
      <c r="FTP2" s="286"/>
      <c r="FTQ2" s="286"/>
      <c r="FTR2" s="286"/>
      <c r="FTS2" s="286"/>
      <c r="FTT2" s="286"/>
      <c r="FTU2" s="286"/>
      <c r="FTV2" s="286"/>
      <c r="FTW2" s="286"/>
      <c r="FTX2" s="286"/>
      <c r="FTY2" s="286"/>
      <c r="FTZ2" s="286"/>
      <c r="FUA2" s="286"/>
      <c r="FUB2" s="286"/>
      <c r="FUC2" s="286"/>
      <c r="FUD2" s="286"/>
      <c r="FUE2" s="286"/>
      <c r="FUF2" s="286"/>
      <c r="FUG2" s="286"/>
      <c r="FUH2" s="286"/>
      <c r="FUI2" s="286"/>
      <c r="FUJ2" s="286"/>
      <c r="FUK2" s="286"/>
      <c r="FUL2" s="286"/>
      <c r="FUM2" s="286"/>
      <c r="FUN2" s="286"/>
      <c r="FUO2" s="286"/>
      <c r="FUP2" s="286"/>
      <c r="FUQ2" s="286"/>
      <c r="FUR2" s="286"/>
      <c r="FUS2" s="286"/>
      <c r="FUT2" s="286"/>
      <c r="FUU2" s="286"/>
      <c r="FUV2" s="286"/>
      <c r="FUW2" s="286"/>
      <c r="FUX2" s="286"/>
      <c r="FUY2" s="286"/>
      <c r="FUZ2" s="286"/>
      <c r="FVA2" s="286"/>
      <c r="FVB2" s="286"/>
      <c r="FVC2" s="286"/>
      <c r="FVD2" s="286"/>
      <c r="FVE2" s="286"/>
      <c r="FVF2" s="286"/>
      <c r="FVG2" s="286"/>
      <c r="FVH2" s="286"/>
      <c r="FVI2" s="286"/>
      <c r="FVJ2" s="286"/>
      <c r="FVK2" s="286"/>
      <c r="FVL2" s="286"/>
      <c r="FVM2" s="286"/>
      <c r="FVN2" s="286"/>
      <c r="FVO2" s="286"/>
      <c r="FVP2" s="286"/>
      <c r="FVQ2" s="286"/>
      <c r="FVR2" s="286"/>
      <c r="FVS2" s="286"/>
      <c r="FVT2" s="286"/>
      <c r="FVU2" s="286"/>
      <c r="FVV2" s="286"/>
      <c r="FVW2" s="286"/>
      <c r="FVX2" s="286"/>
      <c r="FVY2" s="286"/>
      <c r="FVZ2" s="286"/>
      <c r="FWA2" s="286"/>
      <c r="FWB2" s="286"/>
      <c r="FWC2" s="286"/>
      <c r="FWD2" s="286"/>
      <c r="FWE2" s="286"/>
      <c r="FWF2" s="286"/>
      <c r="FWG2" s="286"/>
      <c r="FWH2" s="286"/>
      <c r="FWI2" s="286"/>
      <c r="FWJ2" s="286"/>
      <c r="FWK2" s="286"/>
      <c r="FWL2" s="286"/>
      <c r="FWM2" s="286"/>
      <c r="FWN2" s="286"/>
      <c r="FWO2" s="286"/>
      <c r="FWP2" s="286"/>
      <c r="FWQ2" s="286"/>
      <c r="FWR2" s="286"/>
      <c r="FWS2" s="286"/>
      <c r="FWT2" s="286"/>
      <c r="FWU2" s="286"/>
      <c r="FWV2" s="286"/>
      <c r="FWW2" s="286"/>
      <c r="FWX2" s="286"/>
      <c r="FWY2" s="286"/>
      <c r="FWZ2" s="286"/>
      <c r="FXA2" s="286"/>
      <c r="FXB2" s="286"/>
      <c r="FXC2" s="286"/>
      <c r="FXD2" s="286"/>
      <c r="FXE2" s="286"/>
      <c r="FXF2" s="286"/>
      <c r="FXG2" s="286"/>
      <c r="FXH2" s="286"/>
      <c r="FXI2" s="286"/>
      <c r="FXJ2" s="286"/>
      <c r="FXK2" s="286"/>
      <c r="FXL2" s="286"/>
      <c r="FXM2" s="286"/>
      <c r="FXN2" s="286"/>
      <c r="FXO2" s="286"/>
      <c r="FXP2" s="286"/>
      <c r="FXQ2" s="286"/>
      <c r="FXR2" s="286"/>
      <c r="FXS2" s="286"/>
      <c r="FXT2" s="286"/>
      <c r="FXU2" s="286"/>
      <c r="FXV2" s="286"/>
      <c r="FXW2" s="286"/>
      <c r="FXX2" s="286"/>
      <c r="FXY2" s="286"/>
      <c r="FXZ2" s="286"/>
      <c r="FYA2" s="286"/>
      <c r="FYB2" s="286"/>
      <c r="FYC2" s="286"/>
      <c r="FYD2" s="286"/>
      <c r="FYE2" s="286"/>
      <c r="FYF2" s="286"/>
      <c r="FYG2" s="286"/>
      <c r="FYH2" s="286"/>
      <c r="FYI2" s="286"/>
      <c r="FYJ2" s="286"/>
      <c r="FYK2" s="286"/>
      <c r="FYL2" s="286"/>
      <c r="FYM2" s="286"/>
      <c r="FYN2" s="286"/>
      <c r="FYO2" s="286"/>
      <c r="FYP2" s="286"/>
      <c r="FYQ2" s="286"/>
      <c r="FYR2" s="286"/>
      <c r="FYS2" s="286"/>
      <c r="FYT2" s="286"/>
      <c r="FYU2" s="286"/>
      <c r="FYV2" s="286"/>
      <c r="FYW2" s="286"/>
      <c r="FYX2" s="286"/>
      <c r="FYY2" s="286"/>
      <c r="FYZ2" s="286"/>
      <c r="FZA2" s="286"/>
      <c r="FZB2" s="286"/>
      <c r="FZC2" s="286"/>
      <c r="FZD2" s="286"/>
      <c r="FZE2" s="286"/>
      <c r="FZF2" s="286"/>
      <c r="FZG2" s="286"/>
      <c r="FZH2" s="286"/>
      <c r="FZI2" s="286"/>
      <c r="FZJ2" s="286"/>
      <c r="FZK2" s="286"/>
      <c r="FZL2" s="286"/>
      <c r="FZM2" s="286"/>
      <c r="FZN2" s="286"/>
      <c r="FZO2" s="286"/>
      <c r="FZP2" s="286"/>
      <c r="FZQ2" s="286"/>
      <c r="FZR2" s="286"/>
      <c r="FZS2" s="286"/>
      <c r="FZT2" s="286"/>
      <c r="FZU2" s="286"/>
      <c r="FZV2" s="286"/>
      <c r="FZW2" s="286"/>
      <c r="FZX2" s="286"/>
      <c r="FZY2" s="286"/>
      <c r="FZZ2" s="286"/>
      <c r="GAA2" s="286"/>
      <c r="GAB2" s="286"/>
      <c r="GAC2" s="286"/>
      <c r="GAD2" s="286"/>
      <c r="GAE2" s="286"/>
      <c r="GAF2" s="286"/>
      <c r="GAG2" s="286"/>
      <c r="GAH2" s="286"/>
      <c r="GAI2" s="286"/>
      <c r="GAJ2" s="286"/>
      <c r="GAK2" s="286"/>
      <c r="GAL2" s="286"/>
      <c r="GAM2" s="286"/>
      <c r="GAN2" s="286"/>
      <c r="GAO2" s="286"/>
      <c r="GAP2" s="286"/>
      <c r="GAQ2" s="286"/>
      <c r="GAR2" s="286"/>
      <c r="GAS2" s="286"/>
      <c r="GAT2" s="286"/>
      <c r="GAU2" s="286"/>
      <c r="GAV2" s="286"/>
      <c r="GAW2" s="286"/>
      <c r="GAX2" s="286"/>
      <c r="GAY2" s="286"/>
      <c r="GAZ2" s="286"/>
      <c r="GBA2" s="286"/>
      <c r="GBB2" s="286"/>
      <c r="GBC2" s="286"/>
      <c r="GBD2" s="286"/>
      <c r="GBE2" s="286"/>
      <c r="GBF2" s="286"/>
      <c r="GBG2" s="286"/>
      <c r="GBH2" s="286"/>
      <c r="GBI2" s="286"/>
      <c r="GBJ2" s="286"/>
      <c r="GBK2" s="286"/>
      <c r="GBL2" s="286"/>
      <c r="GBM2" s="286"/>
      <c r="GBN2" s="286"/>
      <c r="GBO2" s="286"/>
      <c r="GBP2" s="286"/>
      <c r="GBQ2" s="286"/>
      <c r="GBR2" s="286"/>
      <c r="GBS2" s="286"/>
      <c r="GBT2" s="286"/>
      <c r="GBU2" s="286"/>
      <c r="GBV2" s="286"/>
      <c r="GBW2" s="286"/>
      <c r="GBX2" s="286"/>
      <c r="GBY2" s="286"/>
      <c r="GBZ2" s="286"/>
      <c r="GCA2" s="286"/>
      <c r="GCB2" s="286"/>
      <c r="GCC2" s="286"/>
      <c r="GCD2" s="286"/>
      <c r="GCE2" s="286"/>
      <c r="GCF2" s="286"/>
      <c r="GCG2" s="286"/>
      <c r="GCH2" s="286"/>
      <c r="GCI2" s="286"/>
      <c r="GCJ2" s="286"/>
      <c r="GCK2" s="286"/>
      <c r="GCL2" s="286"/>
      <c r="GCM2" s="286"/>
      <c r="GCN2" s="286"/>
      <c r="GCO2" s="286"/>
      <c r="GCP2" s="286"/>
      <c r="GCQ2" s="286"/>
      <c r="GCR2" s="286"/>
      <c r="GCS2" s="286"/>
      <c r="GCT2" s="286"/>
      <c r="GCU2" s="286"/>
      <c r="GCV2" s="286"/>
      <c r="GCW2" s="286"/>
      <c r="GCX2" s="286"/>
      <c r="GCY2" s="286"/>
      <c r="GCZ2" s="286"/>
      <c r="GDA2" s="286"/>
      <c r="GDB2" s="286"/>
      <c r="GDC2" s="286"/>
      <c r="GDD2" s="286"/>
      <c r="GDE2" s="286"/>
      <c r="GDF2" s="286"/>
      <c r="GDG2" s="286"/>
      <c r="GDH2" s="286"/>
      <c r="GDI2" s="286"/>
      <c r="GDJ2" s="286"/>
      <c r="GDK2" s="286"/>
      <c r="GDL2" s="286"/>
      <c r="GDM2" s="286"/>
      <c r="GDN2" s="286"/>
      <c r="GDO2" s="286"/>
      <c r="GDP2" s="286"/>
      <c r="GDQ2" s="286"/>
      <c r="GDR2" s="286"/>
      <c r="GDS2" s="286"/>
      <c r="GDT2" s="286"/>
      <c r="GDU2" s="286"/>
      <c r="GDV2" s="286"/>
      <c r="GDW2" s="286"/>
      <c r="GDX2" s="286"/>
      <c r="GDY2" s="286"/>
      <c r="GDZ2" s="286"/>
      <c r="GEA2" s="286"/>
      <c r="GEB2" s="286"/>
      <c r="GEC2" s="286"/>
      <c r="GED2" s="286"/>
      <c r="GEE2" s="286"/>
      <c r="GEF2" s="286"/>
      <c r="GEG2" s="286"/>
      <c r="GEH2" s="286"/>
      <c r="GEI2" s="286"/>
      <c r="GEJ2" s="286"/>
      <c r="GEK2" s="286"/>
      <c r="GEL2" s="286"/>
      <c r="GEM2" s="286"/>
      <c r="GEN2" s="286"/>
      <c r="GEO2" s="286"/>
      <c r="GEP2" s="286"/>
      <c r="GEQ2" s="286"/>
      <c r="GER2" s="286"/>
      <c r="GES2" s="286"/>
      <c r="GET2" s="286"/>
      <c r="GEU2" s="286"/>
      <c r="GEV2" s="286"/>
      <c r="GEW2" s="286"/>
      <c r="GEX2" s="286"/>
      <c r="GEY2" s="286"/>
      <c r="GEZ2" s="286"/>
      <c r="GFA2" s="286"/>
      <c r="GFB2" s="286"/>
      <c r="GFC2" s="286"/>
      <c r="GFD2" s="286"/>
      <c r="GFE2" s="286"/>
      <c r="GFF2" s="286"/>
      <c r="GFG2" s="286"/>
      <c r="GFH2" s="286"/>
      <c r="GFI2" s="286"/>
      <c r="GFJ2" s="286"/>
      <c r="GFK2" s="286"/>
      <c r="GFL2" s="286"/>
      <c r="GFM2" s="286"/>
      <c r="GFN2" s="286"/>
      <c r="GFO2" s="286"/>
      <c r="GFP2" s="286"/>
      <c r="GFQ2" s="286"/>
      <c r="GFR2" s="286"/>
      <c r="GFS2" s="286"/>
      <c r="GFT2" s="286"/>
      <c r="GFU2" s="286"/>
      <c r="GFV2" s="286"/>
      <c r="GFW2" s="286"/>
      <c r="GFX2" s="286"/>
      <c r="GFY2" s="286"/>
      <c r="GFZ2" s="286"/>
      <c r="GGA2" s="286"/>
      <c r="GGB2" s="286"/>
      <c r="GGC2" s="286"/>
      <c r="GGD2" s="286"/>
      <c r="GGE2" s="286"/>
      <c r="GGF2" s="286"/>
      <c r="GGG2" s="286"/>
      <c r="GGH2" s="286"/>
      <c r="GGI2" s="286"/>
      <c r="GGJ2" s="286"/>
      <c r="GGK2" s="286"/>
      <c r="GGL2" s="286"/>
      <c r="GGM2" s="286"/>
      <c r="GGN2" s="286"/>
      <c r="GGO2" s="286"/>
      <c r="GGP2" s="286"/>
      <c r="GGQ2" s="286"/>
      <c r="GGR2" s="286"/>
      <c r="GGS2" s="286"/>
      <c r="GGT2" s="286"/>
      <c r="GGU2" s="286"/>
      <c r="GGV2" s="286"/>
      <c r="GGW2" s="286"/>
      <c r="GGX2" s="286"/>
      <c r="GGY2" s="286"/>
      <c r="GGZ2" s="286"/>
      <c r="GHA2" s="286"/>
      <c r="GHB2" s="286"/>
      <c r="GHC2" s="286"/>
      <c r="GHD2" s="286"/>
      <c r="GHE2" s="286"/>
      <c r="GHF2" s="286"/>
      <c r="GHG2" s="286"/>
      <c r="GHH2" s="286"/>
      <c r="GHI2" s="286"/>
      <c r="GHJ2" s="286"/>
      <c r="GHK2" s="286"/>
      <c r="GHL2" s="286"/>
      <c r="GHM2" s="286"/>
      <c r="GHN2" s="286"/>
      <c r="GHO2" s="286"/>
      <c r="GHP2" s="286"/>
      <c r="GHQ2" s="286"/>
      <c r="GHR2" s="286"/>
      <c r="GHS2" s="286"/>
      <c r="GHT2" s="286"/>
      <c r="GHU2" s="286"/>
      <c r="GHV2" s="286"/>
      <c r="GHW2" s="286"/>
      <c r="GHX2" s="286"/>
      <c r="GHY2" s="286"/>
      <c r="GHZ2" s="286"/>
      <c r="GIA2" s="286"/>
      <c r="GIB2" s="286"/>
      <c r="GIC2" s="286"/>
      <c r="GID2" s="286"/>
      <c r="GIE2" s="286"/>
      <c r="GIF2" s="286"/>
      <c r="GIG2" s="286"/>
      <c r="GIH2" s="286"/>
      <c r="GII2" s="286"/>
      <c r="GIJ2" s="286"/>
      <c r="GIK2" s="286"/>
      <c r="GIL2" s="286"/>
      <c r="GIM2" s="286"/>
      <c r="GIN2" s="286"/>
      <c r="GIO2" s="286"/>
      <c r="GIP2" s="286"/>
      <c r="GIQ2" s="286"/>
      <c r="GIR2" s="286"/>
      <c r="GIS2" s="286"/>
      <c r="GIT2" s="286"/>
      <c r="GIU2" s="286"/>
      <c r="GIV2" s="286"/>
      <c r="GIW2" s="286"/>
      <c r="GIX2" s="286"/>
      <c r="GIY2" s="286"/>
      <c r="GIZ2" s="286"/>
      <c r="GJA2" s="286"/>
      <c r="GJB2" s="286"/>
      <c r="GJC2" s="286"/>
      <c r="GJD2" s="286"/>
      <c r="GJE2" s="286"/>
      <c r="GJF2" s="286"/>
      <c r="GJG2" s="286"/>
      <c r="GJH2" s="286"/>
      <c r="GJI2" s="286"/>
      <c r="GJJ2" s="286"/>
      <c r="GJK2" s="286"/>
      <c r="GJL2" s="286"/>
      <c r="GJM2" s="286"/>
      <c r="GJN2" s="286"/>
      <c r="GJO2" s="286"/>
      <c r="GJP2" s="286"/>
      <c r="GJQ2" s="286"/>
      <c r="GJR2" s="286"/>
      <c r="GJS2" s="286"/>
      <c r="GJT2" s="286"/>
      <c r="GJU2" s="286"/>
      <c r="GJV2" s="286"/>
      <c r="GJW2" s="286"/>
      <c r="GJX2" s="286"/>
      <c r="GJY2" s="286"/>
      <c r="GJZ2" s="286"/>
      <c r="GKA2" s="286"/>
      <c r="GKB2" s="286"/>
      <c r="GKC2" s="286"/>
      <c r="GKD2" s="286"/>
      <c r="GKE2" s="286"/>
      <c r="GKF2" s="286"/>
      <c r="GKG2" s="286"/>
      <c r="GKH2" s="286"/>
      <c r="GKI2" s="286"/>
      <c r="GKJ2" s="286"/>
      <c r="GKK2" s="286"/>
      <c r="GKL2" s="286"/>
      <c r="GKM2" s="286"/>
      <c r="GKN2" s="286"/>
      <c r="GKO2" s="286"/>
      <c r="GKP2" s="286"/>
      <c r="GKQ2" s="286"/>
      <c r="GKR2" s="286"/>
      <c r="GKS2" s="286"/>
      <c r="GKT2" s="286"/>
      <c r="GKU2" s="286"/>
      <c r="GKV2" s="286"/>
      <c r="GKW2" s="286"/>
      <c r="GKX2" s="286"/>
      <c r="GKY2" s="286"/>
      <c r="GKZ2" s="286"/>
      <c r="GLA2" s="286"/>
      <c r="GLB2" s="286"/>
      <c r="GLC2" s="286"/>
      <c r="GLD2" s="286"/>
      <c r="GLE2" s="286"/>
      <c r="GLF2" s="286"/>
      <c r="GLG2" s="286"/>
      <c r="GLH2" s="286"/>
      <c r="GLI2" s="286"/>
      <c r="GLJ2" s="286"/>
      <c r="GLK2" s="286"/>
      <c r="GLL2" s="286"/>
      <c r="GLM2" s="286"/>
      <c r="GLN2" s="286"/>
      <c r="GLO2" s="286"/>
      <c r="GLP2" s="286"/>
      <c r="GLQ2" s="286"/>
      <c r="GLR2" s="286"/>
      <c r="GLS2" s="286"/>
      <c r="GLT2" s="286"/>
      <c r="GLU2" s="286"/>
      <c r="GLV2" s="286"/>
      <c r="GLW2" s="286"/>
      <c r="GLX2" s="286"/>
      <c r="GLY2" s="286"/>
      <c r="GLZ2" s="286"/>
      <c r="GMA2" s="286"/>
      <c r="GMB2" s="286"/>
      <c r="GMC2" s="286"/>
      <c r="GMD2" s="286"/>
      <c r="GME2" s="286"/>
      <c r="GMF2" s="286"/>
      <c r="GMG2" s="286"/>
      <c r="GMH2" s="286"/>
      <c r="GMI2" s="286"/>
      <c r="GMJ2" s="286"/>
      <c r="GMK2" s="286"/>
      <c r="GML2" s="286"/>
      <c r="GMM2" s="286"/>
      <c r="GMN2" s="286"/>
      <c r="GMO2" s="286"/>
      <c r="GMP2" s="286"/>
      <c r="GMQ2" s="286"/>
      <c r="GMR2" s="286"/>
      <c r="GMS2" s="286"/>
      <c r="GMT2" s="286"/>
      <c r="GMU2" s="286"/>
      <c r="GMV2" s="286"/>
      <c r="GMW2" s="286"/>
      <c r="GMX2" s="286"/>
      <c r="GMY2" s="286"/>
      <c r="GMZ2" s="286"/>
      <c r="GNA2" s="286"/>
      <c r="GNB2" s="286"/>
      <c r="GNC2" s="286"/>
      <c r="GND2" s="286"/>
      <c r="GNE2" s="286"/>
      <c r="GNF2" s="286"/>
      <c r="GNG2" s="286"/>
      <c r="GNH2" s="286"/>
      <c r="GNI2" s="286"/>
      <c r="GNJ2" s="286"/>
      <c r="GNK2" s="286"/>
      <c r="GNL2" s="286"/>
      <c r="GNM2" s="286"/>
      <c r="GNN2" s="286"/>
      <c r="GNO2" s="286"/>
      <c r="GNP2" s="286"/>
      <c r="GNQ2" s="286"/>
      <c r="GNR2" s="286"/>
      <c r="GNS2" s="286"/>
      <c r="GNT2" s="286"/>
      <c r="GNU2" s="286"/>
      <c r="GNV2" s="286"/>
      <c r="GNW2" s="286"/>
      <c r="GNX2" s="286"/>
      <c r="GNY2" s="286"/>
      <c r="GNZ2" s="286"/>
      <c r="GOA2" s="286"/>
      <c r="GOB2" s="286"/>
      <c r="GOC2" s="286"/>
      <c r="GOD2" s="286"/>
      <c r="GOE2" s="286"/>
      <c r="GOF2" s="286"/>
      <c r="GOG2" s="286"/>
      <c r="GOH2" s="286"/>
      <c r="GOI2" s="286"/>
      <c r="GOJ2" s="286"/>
      <c r="GOK2" s="286"/>
      <c r="GOL2" s="286"/>
      <c r="GOM2" s="286"/>
      <c r="GON2" s="286"/>
      <c r="GOO2" s="286"/>
      <c r="GOP2" s="286"/>
      <c r="GOQ2" s="286"/>
      <c r="GOR2" s="286"/>
      <c r="GOS2" s="286"/>
      <c r="GOT2" s="286"/>
      <c r="GOU2" s="286"/>
      <c r="GOV2" s="286"/>
      <c r="GOW2" s="286"/>
      <c r="GOX2" s="286"/>
      <c r="GOY2" s="286"/>
      <c r="GOZ2" s="286"/>
      <c r="GPA2" s="286"/>
      <c r="GPB2" s="286"/>
      <c r="GPC2" s="286"/>
      <c r="GPD2" s="286"/>
      <c r="GPE2" s="286"/>
      <c r="GPF2" s="286"/>
      <c r="GPG2" s="286"/>
      <c r="GPH2" s="286"/>
      <c r="GPI2" s="286"/>
      <c r="GPJ2" s="286"/>
      <c r="GPK2" s="286"/>
      <c r="GPL2" s="286"/>
      <c r="GPM2" s="286"/>
      <c r="GPN2" s="286"/>
      <c r="GPO2" s="286"/>
      <c r="GPP2" s="286"/>
      <c r="GPQ2" s="286"/>
      <c r="GPR2" s="286"/>
      <c r="GPS2" s="286"/>
      <c r="GPT2" s="286"/>
      <c r="GPU2" s="286"/>
      <c r="GPV2" s="286"/>
      <c r="GPW2" s="286"/>
      <c r="GPX2" s="286"/>
      <c r="GPY2" s="286"/>
      <c r="GPZ2" s="286"/>
      <c r="GQA2" s="286"/>
      <c r="GQB2" s="286"/>
      <c r="GQC2" s="286"/>
      <c r="GQD2" s="286"/>
      <c r="GQE2" s="286"/>
      <c r="GQF2" s="286"/>
      <c r="GQG2" s="286"/>
      <c r="GQH2" s="286"/>
      <c r="GQI2" s="286"/>
      <c r="GQJ2" s="286"/>
      <c r="GQK2" s="286"/>
      <c r="GQL2" s="286"/>
      <c r="GQM2" s="286"/>
      <c r="GQN2" s="286"/>
      <c r="GQO2" s="286"/>
      <c r="GQP2" s="286"/>
      <c r="GQQ2" s="286"/>
      <c r="GQR2" s="286"/>
      <c r="GQS2" s="286"/>
      <c r="GQT2" s="286"/>
      <c r="GQU2" s="286"/>
      <c r="GQV2" s="286"/>
      <c r="GQW2" s="286"/>
      <c r="GQX2" s="286"/>
      <c r="GQY2" s="286"/>
      <c r="GQZ2" s="286"/>
      <c r="GRA2" s="286"/>
      <c r="GRB2" s="286"/>
      <c r="GRC2" s="286"/>
      <c r="GRD2" s="286"/>
      <c r="GRE2" s="286"/>
      <c r="GRF2" s="286"/>
      <c r="GRG2" s="286"/>
      <c r="GRH2" s="286"/>
      <c r="GRI2" s="286"/>
      <c r="GRJ2" s="286"/>
      <c r="GRK2" s="286"/>
      <c r="GRL2" s="286"/>
      <c r="GRM2" s="286"/>
      <c r="GRN2" s="286"/>
      <c r="GRO2" s="286"/>
      <c r="GRP2" s="286"/>
      <c r="GRQ2" s="286"/>
      <c r="GRR2" s="286"/>
      <c r="GRS2" s="286"/>
      <c r="GRT2" s="286"/>
      <c r="GRU2" s="286"/>
      <c r="GRV2" s="286"/>
      <c r="GRW2" s="286"/>
      <c r="GRX2" s="286"/>
      <c r="GRY2" s="286"/>
      <c r="GRZ2" s="286"/>
      <c r="GSA2" s="286"/>
      <c r="GSB2" s="286"/>
      <c r="GSC2" s="286"/>
      <c r="GSD2" s="286"/>
      <c r="GSE2" s="286"/>
      <c r="GSF2" s="286"/>
      <c r="GSG2" s="286"/>
      <c r="GSH2" s="286"/>
      <c r="GSI2" s="286"/>
      <c r="GSJ2" s="286"/>
      <c r="GSK2" s="286"/>
      <c r="GSL2" s="286"/>
      <c r="GSM2" s="286"/>
      <c r="GSN2" s="286"/>
      <c r="GSO2" s="286"/>
      <c r="GSP2" s="286"/>
      <c r="GSQ2" s="286"/>
      <c r="GSR2" s="286"/>
      <c r="GSS2" s="286"/>
      <c r="GST2" s="286"/>
      <c r="GSU2" s="286"/>
      <c r="GSV2" s="286"/>
      <c r="GSW2" s="286"/>
      <c r="GSX2" s="286"/>
      <c r="GSY2" s="286"/>
      <c r="GSZ2" s="286"/>
      <c r="GTA2" s="286"/>
      <c r="GTB2" s="286"/>
      <c r="GTC2" s="286"/>
      <c r="GTD2" s="286"/>
      <c r="GTE2" s="286"/>
      <c r="GTF2" s="286"/>
      <c r="GTG2" s="286"/>
      <c r="GTH2" s="286"/>
      <c r="GTI2" s="286"/>
      <c r="GTJ2" s="286"/>
      <c r="GTK2" s="286"/>
      <c r="GTL2" s="286"/>
      <c r="GTM2" s="286"/>
      <c r="GTN2" s="286"/>
      <c r="GTO2" s="286"/>
      <c r="GTP2" s="286"/>
      <c r="GTQ2" s="286"/>
      <c r="GTR2" s="286"/>
      <c r="GTS2" s="286"/>
      <c r="GTT2" s="286"/>
      <c r="GTU2" s="286"/>
      <c r="GTV2" s="286"/>
      <c r="GTW2" s="286"/>
      <c r="GTX2" s="286"/>
      <c r="GTY2" s="286"/>
      <c r="GTZ2" s="286"/>
      <c r="GUA2" s="286"/>
      <c r="GUB2" s="286"/>
      <c r="GUC2" s="286"/>
      <c r="GUD2" s="286"/>
      <c r="GUE2" s="286"/>
      <c r="GUF2" s="286"/>
      <c r="GUG2" s="286"/>
      <c r="GUH2" s="286"/>
      <c r="GUI2" s="286"/>
      <c r="GUJ2" s="286"/>
      <c r="GUK2" s="286"/>
      <c r="GUL2" s="286"/>
      <c r="GUM2" s="286"/>
      <c r="GUN2" s="286"/>
      <c r="GUO2" s="286"/>
      <c r="GUP2" s="286"/>
      <c r="GUQ2" s="286"/>
      <c r="GUR2" s="286"/>
      <c r="GUS2" s="286"/>
      <c r="GUT2" s="286"/>
      <c r="GUU2" s="286"/>
      <c r="GUV2" s="286"/>
      <c r="GUW2" s="286"/>
      <c r="GUX2" s="286"/>
      <c r="GUY2" s="286"/>
      <c r="GUZ2" s="286"/>
      <c r="GVA2" s="286"/>
      <c r="GVB2" s="286"/>
      <c r="GVC2" s="286"/>
      <c r="GVD2" s="286"/>
      <c r="GVE2" s="286"/>
      <c r="GVF2" s="286"/>
      <c r="GVG2" s="286"/>
      <c r="GVH2" s="286"/>
      <c r="GVI2" s="286"/>
      <c r="GVJ2" s="286"/>
      <c r="GVK2" s="286"/>
      <c r="GVL2" s="286"/>
      <c r="GVM2" s="286"/>
      <c r="GVN2" s="286"/>
      <c r="GVO2" s="286"/>
      <c r="GVP2" s="286"/>
      <c r="GVQ2" s="286"/>
      <c r="GVR2" s="286"/>
      <c r="GVS2" s="286"/>
      <c r="GVT2" s="286"/>
      <c r="GVU2" s="286"/>
      <c r="GVV2" s="286"/>
      <c r="GVW2" s="286"/>
      <c r="GVX2" s="286"/>
      <c r="GVY2" s="286"/>
      <c r="GVZ2" s="286"/>
      <c r="GWA2" s="286"/>
      <c r="GWB2" s="286"/>
      <c r="GWC2" s="286"/>
      <c r="GWD2" s="286"/>
      <c r="GWE2" s="286"/>
      <c r="GWF2" s="286"/>
      <c r="GWG2" s="286"/>
      <c r="GWH2" s="286"/>
      <c r="GWI2" s="286"/>
      <c r="GWJ2" s="286"/>
      <c r="GWK2" s="286"/>
      <c r="GWL2" s="286"/>
      <c r="GWM2" s="286"/>
      <c r="GWN2" s="286"/>
      <c r="GWO2" s="286"/>
      <c r="GWP2" s="286"/>
      <c r="GWQ2" s="286"/>
      <c r="GWR2" s="286"/>
      <c r="GWS2" s="286"/>
      <c r="GWT2" s="286"/>
      <c r="GWU2" s="286"/>
      <c r="GWV2" s="286"/>
      <c r="GWW2" s="286"/>
      <c r="GWX2" s="286"/>
      <c r="GWY2" s="286"/>
      <c r="GWZ2" s="286"/>
      <c r="GXA2" s="286"/>
      <c r="GXB2" s="286"/>
      <c r="GXC2" s="286"/>
      <c r="GXD2" s="286"/>
      <c r="GXE2" s="286"/>
      <c r="GXF2" s="286"/>
      <c r="GXG2" s="286"/>
      <c r="GXH2" s="286"/>
      <c r="GXI2" s="286"/>
      <c r="GXJ2" s="286"/>
      <c r="GXK2" s="286"/>
      <c r="GXL2" s="286"/>
      <c r="GXM2" s="286"/>
      <c r="GXN2" s="286"/>
      <c r="GXO2" s="286"/>
      <c r="GXP2" s="286"/>
      <c r="GXQ2" s="286"/>
      <c r="GXR2" s="286"/>
      <c r="GXS2" s="286"/>
      <c r="GXT2" s="286"/>
      <c r="GXU2" s="286"/>
      <c r="GXV2" s="286"/>
      <c r="GXW2" s="286"/>
      <c r="GXX2" s="286"/>
      <c r="GXY2" s="286"/>
      <c r="GXZ2" s="286"/>
      <c r="GYA2" s="286"/>
      <c r="GYB2" s="286"/>
      <c r="GYC2" s="286"/>
      <c r="GYD2" s="286"/>
      <c r="GYE2" s="286"/>
      <c r="GYF2" s="286"/>
      <c r="GYG2" s="286"/>
      <c r="GYH2" s="286"/>
      <c r="GYI2" s="286"/>
      <c r="GYJ2" s="286"/>
      <c r="GYK2" s="286"/>
      <c r="GYL2" s="286"/>
      <c r="GYM2" s="286"/>
      <c r="GYN2" s="286"/>
      <c r="GYO2" s="286"/>
      <c r="GYP2" s="286"/>
      <c r="GYQ2" s="286"/>
      <c r="GYR2" s="286"/>
      <c r="GYS2" s="286"/>
      <c r="GYT2" s="286"/>
      <c r="GYU2" s="286"/>
      <c r="GYV2" s="286"/>
      <c r="GYW2" s="286"/>
      <c r="GYX2" s="286"/>
      <c r="GYY2" s="286"/>
      <c r="GYZ2" s="286"/>
      <c r="GZA2" s="286"/>
      <c r="GZB2" s="286"/>
      <c r="GZC2" s="286"/>
      <c r="GZD2" s="286"/>
      <c r="GZE2" s="286"/>
      <c r="GZF2" s="286"/>
      <c r="GZG2" s="286"/>
      <c r="GZH2" s="286"/>
      <c r="GZI2" s="286"/>
      <c r="GZJ2" s="286"/>
      <c r="GZK2" s="286"/>
      <c r="GZL2" s="286"/>
      <c r="GZM2" s="286"/>
      <c r="GZN2" s="286"/>
      <c r="GZO2" s="286"/>
      <c r="GZP2" s="286"/>
      <c r="GZQ2" s="286"/>
      <c r="GZR2" s="286"/>
      <c r="GZS2" s="286"/>
      <c r="GZT2" s="286"/>
      <c r="GZU2" s="286"/>
      <c r="GZV2" s="286"/>
      <c r="GZW2" s="286"/>
      <c r="GZX2" s="286"/>
      <c r="GZY2" s="286"/>
      <c r="GZZ2" s="286"/>
      <c r="HAA2" s="286"/>
      <c r="HAB2" s="286"/>
      <c r="HAC2" s="286"/>
      <c r="HAD2" s="286"/>
      <c r="HAE2" s="286"/>
      <c r="HAF2" s="286"/>
      <c r="HAG2" s="286"/>
      <c r="HAH2" s="286"/>
      <c r="HAI2" s="286"/>
      <c r="HAJ2" s="286"/>
      <c r="HAK2" s="286"/>
      <c r="HAL2" s="286"/>
      <c r="HAM2" s="286"/>
      <c r="HAN2" s="286"/>
      <c r="HAO2" s="286"/>
      <c r="HAP2" s="286"/>
      <c r="HAQ2" s="286"/>
      <c r="HAR2" s="286"/>
      <c r="HAS2" s="286"/>
      <c r="HAT2" s="286"/>
      <c r="HAU2" s="286"/>
      <c r="HAV2" s="286"/>
      <c r="HAW2" s="286"/>
      <c r="HAX2" s="286"/>
      <c r="HAY2" s="286"/>
      <c r="HAZ2" s="286"/>
      <c r="HBA2" s="286"/>
      <c r="HBB2" s="286"/>
      <c r="HBC2" s="286"/>
      <c r="HBD2" s="286"/>
      <c r="HBE2" s="286"/>
      <c r="HBF2" s="286"/>
      <c r="HBG2" s="286"/>
      <c r="HBH2" s="286"/>
      <c r="HBI2" s="286"/>
      <c r="HBJ2" s="286"/>
      <c r="HBK2" s="286"/>
      <c r="HBL2" s="286"/>
      <c r="HBM2" s="286"/>
      <c r="HBN2" s="286"/>
      <c r="HBO2" s="286"/>
      <c r="HBP2" s="286"/>
      <c r="HBQ2" s="286"/>
      <c r="HBR2" s="286"/>
      <c r="HBS2" s="286"/>
      <c r="HBT2" s="286"/>
      <c r="HBU2" s="286"/>
      <c r="HBV2" s="286"/>
      <c r="HBW2" s="286"/>
      <c r="HBX2" s="286"/>
      <c r="HBY2" s="286"/>
      <c r="HBZ2" s="286"/>
      <c r="HCA2" s="286"/>
      <c r="HCB2" s="286"/>
      <c r="HCC2" s="286"/>
      <c r="HCD2" s="286"/>
      <c r="HCE2" s="286"/>
      <c r="HCF2" s="286"/>
      <c r="HCG2" s="286"/>
      <c r="HCH2" s="286"/>
      <c r="HCI2" s="286"/>
      <c r="HCJ2" s="286"/>
      <c r="HCK2" s="286"/>
      <c r="HCL2" s="286"/>
      <c r="HCM2" s="286"/>
      <c r="HCN2" s="286"/>
      <c r="HCO2" s="286"/>
      <c r="HCP2" s="286"/>
      <c r="HCQ2" s="286"/>
      <c r="HCR2" s="286"/>
      <c r="HCS2" s="286"/>
      <c r="HCT2" s="286"/>
      <c r="HCU2" s="286"/>
      <c r="HCV2" s="286"/>
      <c r="HCW2" s="286"/>
      <c r="HCX2" s="286"/>
      <c r="HCY2" s="286"/>
      <c r="HCZ2" s="286"/>
      <c r="HDA2" s="286"/>
      <c r="HDB2" s="286"/>
      <c r="HDC2" s="286"/>
      <c r="HDD2" s="286"/>
      <c r="HDE2" s="286"/>
      <c r="HDF2" s="286"/>
      <c r="HDG2" s="286"/>
      <c r="HDH2" s="286"/>
      <c r="HDI2" s="286"/>
      <c r="HDJ2" s="286"/>
      <c r="HDK2" s="286"/>
      <c r="HDL2" s="286"/>
      <c r="HDM2" s="286"/>
      <c r="HDN2" s="286"/>
      <c r="HDO2" s="286"/>
      <c r="HDP2" s="286"/>
      <c r="HDQ2" s="286"/>
      <c r="HDR2" s="286"/>
      <c r="HDS2" s="286"/>
      <c r="HDT2" s="286"/>
      <c r="HDU2" s="286"/>
      <c r="HDV2" s="286"/>
      <c r="HDW2" s="286"/>
      <c r="HDX2" s="286"/>
      <c r="HDY2" s="286"/>
      <c r="HDZ2" s="286"/>
      <c r="HEA2" s="286"/>
      <c r="HEB2" s="286"/>
      <c r="HEC2" s="286"/>
      <c r="HED2" s="286"/>
      <c r="HEE2" s="286"/>
      <c r="HEF2" s="286"/>
      <c r="HEG2" s="286"/>
      <c r="HEH2" s="286"/>
      <c r="HEI2" s="286"/>
      <c r="HEJ2" s="286"/>
      <c r="HEK2" s="286"/>
      <c r="HEL2" s="286"/>
      <c r="HEM2" s="286"/>
      <c r="HEN2" s="286"/>
      <c r="HEO2" s="286"/>
      <c r="HEP2" s="286"/>
      <c r="HEQ2" s="286"/>
      <c r="HER2" s="286"/>
      <c r="HES2" s="286"/>
      <c r="HET2" s="286"/>
      <c r="HEU2" s="286"/>
      <c r="HEV2" s="286"/>
      <c r="HEW2" s="286"/>
      <c r="HEX2" s="286"/>
      <c r="HEY2" s="286"/>
      <c r="HEZ2" s="286"/>
      <c r="HFA2" s="286"/>
      <c r="HFB2" s="286"/>
      <c r="HFC2" s="286"/>
      <c r="HFD2" s="286"/>
      <c r="HFE2" s="286"/>
      <c r="HFF2" s="286"/>
      <c r="HFG2" s="286"/>
      <c r="HFH2" s="286"/>
      <c r="HFI2" s="286"/>
      <c r="HFJ2" s="286"/>
      <c r="HFK2" s="286"/>
      <c r="HFL2" s="286"/>
      <c r="HFM2" s="286"/>
      <c r="HFN2" s="286"/>
      <c r="HFO2" s="286"/>
      <c r="HFP2" s="286"/>
      <c r="HFQ2" s="286"/>
      <c r="HFR2" s="286"/>
      <c r="HFS2" s="286"/>
      <c r="HFT2" s="286"/>
      <c r="HFU2" s="286"/>
      <c r="HFV2" s="286"/>
      <c r="HFW2" s="286"/>
      <c r="HFX2" s="286"/>
      <c r="HFY2" s="286"/>
      <c r="HFZ2" s="286"/>
      <c r="HGA2" s="286"/>
      <c r="HGB2" s="286"/>
      <c r="HGC2" s="286"/>
      <c r="HGD2" s="286"/>
      <c r="HGE2" s="286"/>
      <c r="HGF2" s="286"/>
      <c r="HGG2" s="286"/>
      <c r="HGH2" s="286"/>
      <c r="HGI2" s="286"/>
      <c r="HGJ2" s="286"/>
      <c r="HGK2" s="286"/>
      <c r="HGL2" s="286"/>
      <c r="HGM2" s="286"/>
      <c r="HGN2" s="286"/>
      <c r="HGO2" s="286"/>
      <c r="HGP2" s="286"/>
      <c r="HGQ2" s="286"/>
      <c r="HGR2" s="286"/>
      <c r="HGS2" s="286"/>
      <c r="HGT2" s="286"/>
      <c r="HGU2" s="286"/>
      <c r="HGV2" s="286"/>
      <c r="HGW2" s="286"/>
      <c r="HGX2" s="286"/>
      <c r="HGY2" s="286"/>
      <c r="HGZ2" s="286"/>
      <c r="HHA2" s="286"/>
      <c r="HHB2" s="286"/>
      <c r="HHC2" s="286"/>
      <c r="HHD2" s="286"/>
      <c r="HHE2" s="286"/>
      <c r="HHF2" s="286"/>
      <c r="HHG2" s="286"/>
      <c r="HHH2" s="286"/>
      <c r="HHI2" s="286"/>
      <c r="HHJ2" s="286"/>
      <c r="HHK2" s="286"/>
      <c r="HHL2" s="286"/>
      <c r="HHM2" s="286"/>
      <c r="HHN2" s="286"/>
      <c r="HHO2" s="286"/>
      <c r="HHP2" s="286"/>
      <c r="HHQ2" s="286"/>
      <c r="HHR2" s="286"/>
      <c r="HHS2" s="286"/>
      <c r="HHT2" s="286"/>
      <c r="HHU2" s="286"/>
      <c r="HHV2" s="286"/>
      <c r="HHW2" s="286"/>
      <c r="HHX2" s="286"/>
      <c r="HHY2" s="286"/>
      <c r="HHZ2" s="286"/>
      <c r="HIA2" s="286"/>
      <c r="HIB2" s="286"/>
      <c r="HIC2" s="286"/>
      <c r="HID2" s="286"/>
      <c r="HIE2" s="286"/>
      <c r="HIF2" s="286"/>
      <c r="HIG2" s="286"/>
      <c r="HIH2" s="286"/>
      <c r="HII2" s="286"/>
      <c r="HIJ2" s="286"/>
      <c r="HIK2" s="286"/>
      <c r="HIL2" s="286"/>
      <c r="HIM2" s="286"/>
      <c r="HIN2" s="286"/>
      <c r="HIO2" s="286"/>
      <c r="HIP2" s="286"/>
      <c r="HIQ2" s="286"/>
      <c r="HIR2" s="286"/>
      <c r="HIS2" s="286"/>
      <c r="HIT2" s="286"/>
      <c r="HIU2" s="286"/>
      <c r="HIV2" s="286"/>
      <c r="HIW2" s="286"/>
      <c r="HIX2" s="286"/>
      <c r="HIY2" s="286"/>
      <c r="HIZ2" s="286"/>
      <c r="HJA2" s="286"/>
      <c r="HJB2" s="286"/>
      <c r="HJC2" s="286"/>
      <c r="HJD2" s="286"/>
      <c r="HJE2" s="286"/>
      <c r="HJF2" s="286"/>
      <c r="HJG2" s="286"/>
      <c r="HJH2" s="286"/>
      <c r="HJI2" s="286"/>
      <c r="HJJ2" s="286"/>
      <c r="HJK2" s="286"/>
      <c r="HJL2" s="286"/>
      <c r="HJM2" s="286"/>
      <c r="HJN2" s="286"/>
      <c r="HJO2" s="286"/>
      <c r="HJP2" s="286"/>
      <c r="HJQ2" s="286"/>
      <c r="HJR2" s="286"/>
      <c r="HJS2" s="286"/>
      <c r="HJT2" s="286"/>
      <c r="HJU2" s="286"/>
      <c r="HJV2" s="286"/>
      <c r="HJW2" s="286"/>
      <c r="HJX2" s="286"/>
      <c r="HJY2" s="286"/>
      <c r="HJZ2" s="286"/>
      <c r="HKA2" s="286"/>
      <c r="HKB2" s="286"/>
      <c r="HKC2" s="286"/>
      <c r="HKD2" s="286"/>
      <c r="HKE2" s="286"/>
      <c r="HKF2" s="286"/>
      <c r="HKG2" s="286"/>
      <c r="HKH2" s="286"/>
      <c r="HKI2" s="286"/>
      <c r="HKJ2" s="286"/>
      <c r="HKK2" s="286"/>
      <c r="HKL2" s="286"/>
      <c r="HKM2" s="286"/>
      <c r="HKN2" s="286"/>
      <c r="HKO2" s="286"/>
      <c r="HKP2" s="286"/>
      <c r="HKQ2" s="286"/>
      <c r="HKR2" s="286"/>
      <c r="HKS2" s="286"/>
      <c r="HKT2" s="286"/>
      <c r="HKU2" s="286"/>
      <c r="HKV2" s="286"/>
      <c r="HKW2" s="286"/>
      <c r="HKX2" s="286"/>
      <c r="HKY2" s="286"/>
      <c r="HKZ2" s="286"/>
      <c r="HLA2" s="286"/>
      <c r="HLB2" s="286"/>
      <c r="HLC2" s="286"/>
      <c r="HLD2" s="286"/>
      <c r="HLE2" s="286"/>
      <c r="HLF2" s="286"/>
      <c r="HLG2" s="286"/>
      <c r="HLH2" s="286"/>
      <c r="HLI2" s="286"/>
      <c r="HLJ2" s="286"/>
      <c r="HLK2" s="286"/>
      <c r="HLL2" s="286"/>
      <c r="HLM2" s="286"/>
      <c r="HLN2" s="286"/>
      <c r="HLO2" s="286"/>
      <c r="HLP2" s="286"/>
      <c r="HLQ2" s="286"/>
      <c r="HLR2" s="286"/>
      <c r="HLS2" s="286"/>
      <c r="HLT2" s="286"/>
      <c r="HLU2" s="286"/>
      <c r="HLV2" s="286"/>
      <c r="HLW2" s="286"/>
      <c r="HLX2" s="286"/>
      <c r="HLY2" s="286"/>
      <c r="HLZ2" s="286"/>
      <c r="HMA2" s="286"/>
      <c r="HMB2" s="286"/>
      <c r="HMC2" s="286"/>
      <c r="HMD2" s="286"/>
      <c r="HME2" s="286"/>
      <c r="HMF2" s="286"/>
      <c r="HMG2" s="286"/>
      <c r="HMH2" s="286"/>
      <c r="HMI2" s="286"/>
      <c r="HMJ2" s="286"/>
      <c r="HMK2" s="286"/>
      <c r="HML2" s="286"/>
      <c r="HMM2" s="286"/>
      <c r="HMN2" s="286"/>
      <c r="HMO2" s="286"/>
      <c r="HMP2" s="286"/>
      <c r="HMQ2" s="286"/>
      <c r="HMR2" s="286"/>
      <c r="HMS2" s="286"/>
      <c r="HMT2" s="286"/>
      <c r="HMU2" s="286"/>
      <c r="HMV2" s="286"/>
      <c r="HMW2" s="286"/>
      <c r="HMX2" s="286"/>
      <c r="HMY2" s="286"/>
      <c r="HMZ2" s="286"/>
      <c r="HNA2" s="286"/>
      <c r="HNB2" s="286"/>
      <c r="HNC2" s="286"/>
      <c r="HND2" s="286"/>
      <c r="HNE2" s="286"/>
      <c r="HNF2" s="286"/>
      <c r="HNG2" s="286"/>
      <c r="HNH2" s="286"/>
      <c r="HNI2" s="286"/>
      <c r="HNJ2" s="286"/>
      <c r="HNK2" s="286"/>
      <c r="HNL2" s="286"/>
      <c r="HNM2" s="286"/>
      <c r="HNN2" s="286"/>
      <c r="HNO2" s="286"/>
      <c r="HNP2" s="286"/>
      <c r="HNQ2" s="286"/>
      <c r="HNR2" s="286"/>
      <c r="HNS2" s="286"/>
      <c r="HNT2" s="286"/>
      <c r="HNU2" s="286"/>
      <c r="HNV2" s="286"/>
      <c r="HNW2" s="286"/>
      <c r="HNX2" s="286"/>
      <c r="HNY2" s="286"/>
      <c r="HNZ2" s="286"/>
      <c r="HOA2" s="286"/>
      <c r="HOB2" s="286"/>
      <c r="HOC2" s="286"/>
      <c r="HOD2" s="286"/>
      <c r="HOE2" s="286"/>
      <c r="HOF2" s="286"/>
      <c r="HOG2" s="286"/>
      <c r="HOH2" s="286"/>
      <c r="HOI2" s="286"/>
      <c r="HOJ2" s="286"/>
      <c r="HOK2" s="286"/>
      <c r="HOL2" s="286"/>
      <c r="HOM2" s="286"/>
      <c r="HON2" s="286"/>
      <c r="HOO2" s="286"/>
      <c r="HOP2" s="286"/>
      <c r="HOQ2" s="286"/>
      <c r="HOR2" s="286"/>
      <c r="HOS2" s="286"/>
      <c r="HOT2" s="286"/>
      <c r="HOU2" s="286"/>
      <c r="HOV2" s="286"/>
      <c r="HOW2" s="286"/>
      <c r="HOX2" s="286"/>
      <c r="HOY2" s="286"/>
      <c r="HOZ2" s="286"/>
      <c r="HPA2" s="286"/>
      <c r="HPB2" s="286"/>
      <c r="HPC2" s="286"/>
      <c r="HPD2" s="286"/>
      <c r="HPE2" s="286"/>
      <c r="HPF2" s="286"/>
      <c r="HPG2" s="286"/>
      <c r="HPH2" s="286"/>
      <c r="HPI2" s="286"/>
      <c r="HPJ2" s="286"/>
      <c r="HPK2" s="286"/>
      <c r="HPL2" s="286"/>
      <c r="HPM2" s="286"/>
      <c r="HPN2" s="286"/>
      <c r="HPO2" s="286"/>
      <c r="HPP2" s="286"/>
      <c r="HPQ2" s="286"/>
      <c r="HPR2" s="286"/>
      <c r="HPS2" s="286"/>
      <c r="HPT2" s="286"/>
      <c r="HPU2" s="286"/>
      <c r="HPV2" s="286"/>
      <c r="HPW2" s="286"/>
      <c r="HPX2" s="286"/>
      <c r="HPY2" s="286"/>
      <c r="HPZ2" s="286"/>
      <c r="HQA2" s="286"/>
      <c r="HQB2" s="286"/>
      <c r="HQC2" s="286"/>
      <c r="HQD2" s="286"/>
      <c r="HQE2" s="286"/>
      <c r="HQF2" s="286"/>
      <c r="HQG2" s="286"/>
      <c r="HQH2" s="286"/>
      <c r="HQI2" s="286"/>
      <c r="HQJ2" s="286"/>
      <c r="HQK2" s="286"/>
      <c r="HQL2" s="286"/>
      <c r="HQM2" s="286"/>
      <c r="HQN2" s="286"/>
      <c r="HQO2" s="286"/>
      <c r="HQP2" s="286"/>
      <c r="HQQ2" s="286"/>
      <c r="HQR2" s="286"/>
      <c r="HQS2" s="286"/>
      <c r="HQT2" s="286"/>
      <c r="HQU2" s="286"/>
      <c r="HQV2" s="286"/>
      <c r="HQW2" s="286"/>
      <c r="HQX2" s="286"/>
      <c r="HQY2" s="286"/>
      <c r="HQZ2" s="286"/>
      <c r="HRA2" s="286"/>
      <c r="HRB2" s="286"/>
      <c r="HRC2" s="286"/>
      <c r="HRD2" s="286"/>
      <c r="HRE2" s="286"/>
      <c r="HRF2" s="286"/>
      <c r="HRG2" s="286"/>
      <c r="HRH2" s="286"/>
      <c r="HRI2" s="286"/>
      <c r="HRJ2" s="286"/>
      <c r="HRK2" s="286"/>
      <c r="HRL2" s="286"/>
      <c r="HRM2" s="286"/>
      <c r="HRN2" s="286"/>
      <c r="HRO2" s="286"/>
      <c r="HRP2" s="286"/>
      <c r="HRQ2" s="286"/>
      <c r="HRR2" s="286"/>
      <c r="HRS2" s="286"/>
      <c r="HRT2" s="286"/>
      <c r="HRU2" s="286"/>
      <c r="HRV2" s="286"/>
      <c r="HRW2" s="286"/>
      <c r="HRX2" s="286"/>
      <c r="HRY2" s="286"/>
      <c r="HRZ2" s="286"/>
      <c r="HSA2" s="286"/>
      <c r="HSB2" s="286"/>
      <c r="HSC2" s="286"/>
      <c r="HSD2" s="286"/>
      <c r="HSE2" s="286"/>
      <c r="HSF2" s="286"/>
      <c r="HSG2" s="286"/>
      <c r="HSH2" s="286"/>
      <c r="HSI2" s="286"/>
      <c r="HSJ2" s="286"/>
      <c r="HSK2" s="286"/>
      <c r="HSL2" s="286"/>
      <c r="HSM2" s="286"/>
      <c r="HSN2" s="286"/>
      <c r="HSO2" s="286"/>
      <c r="HSP2" s="286"/>
      <c r="HSQ2" s="286"/>
      <c r="HSR2" s="286"/>
      <c r="HSS2" s="286"/>
      <c r="HST2" s="286"/>
      <c r="HSU2" s="286"/>
      <c r="HSV2" s="286"/>
      <c r="HSW2" s="286"/>
      <c r="HSX2" s="286"/>
      <c r="HSY2" s="286"/>
      <c r="HSZ2" s="286"/>
      <c r="HTA2" s="286"/>
      <c r="HTB2" s="286"/>
      <c r="HTC2" s="286"/>
      <c r="HTD2" s="286"/>
      <c r="HTE2" s="286"/>
      <c r="HTF2" s="286"/>
      <c r="HTG2" s="286"/>
      <c r="HTH2" s="286"/>
      <c r="HTI2" s="286"/>
      <c r="HTJ2" s="286"/>
      <c r="HTK2" s="286"/>
      <c r="HTL2" s="286"/>
      <c r="HTM2" s="286"/>
      <c r="HTN2" s="286"/>
      <c r="HTO2" s="286"/>
      <c r="HTP2" s="286"/>
      <c r="HTQ2" s="286"/>
      <c r="HTR2" s="286"/>
      <c r="HTS2" s="286"/>
      <c r="HTT2" s="286"/>
      <c r="HTU2" s="286"/>
      <c r="HTV2" s="286"/>
      <c r="HTW2" s="286"/>
      <c r="HTX2" s="286"/>
      <c r="HTY2" s="286"/>
      <c r="HTZ2" s="286"/>
      <c r="HUA2" s="286"/>
      <c r="HUB2" s="286"/>
      <c r="HUC2" s="286"/>
      <c r="HUD2" s="286"/>
      <c r="HUE2" s="286"/>
      <c r="HUF2" s="286"/>
      <c r="HUG2" s="286"/>
      <c r="HUH2" s="286"/>
      <c r="HUI2" s="286"/>
      <c r="HUJ2" s="286"/>
      <c r="HUK2" s="286"/>
      <c r="HUL2" s="286"/>
      <c r="HUM2" s="286"/>
      <c r="HUN2" s="286"/>
      <c r="HUO2" s="286"/>
      <c r="HUP2" s="286"/>
      <c r="HUQ2" s="286"/>
      <c r="HUR2" s="286"/>
      <c r="HUS2" s="286"/>
      <c r="HUT2" s="286"/>
      <c r="HUU2" s="286"/>
      <c r="HUV2" s="286"/>
      <c r="HUW2" s="286"/>
      <c r="HUX2" s="286"/>
      <c r="HUY2" s="286"/>
      <c r="HUZ2" s="286"/>
      <c r="HVA2" s="286"/>
      <c r="HVB2" s="286"/>
      <c r="HVC2" s="286"/>
      <c r="HVD2" s="286"/>
      <c r="HVE2" s="286"/>
      <c r="HVF2" s="286"/>
      <c r="HVG2" s="286"/>
      <c r="HVH2" s="286"/>
      <c r="HVI2" s="286"/>
      <c r="HVJ2" s="286"/>
      <c r="HVK2" s="286"/>
      <c r="HVL2" s="286"/>
      <c r="HVM2" s="286"/>
      <c r="HVN2" s="286"/>
      <c r="HVO2" s="286"/>
      <c r="HVP2" s="286"/>
      <c r="HVQ2" s="286"/>
      <c r="HVR2" s="286"/>
      <c r="HVS2" s="286"/>
      <c r="HVT2" s="286"/>
      <c r="HVU2" s="286"/>
      <c r="HVV2" s="286"/>
      <c r="HVW2" s="286"/>
      <c r="HVX2" s="286"/>
      <c r="HVY2" s="286"/>
      <c r="HVZ2" s="286"/>
      <c r="HWA2" s="286"/>
      <c r="HWB2" s="286"/>
      <c r="HWC2" s="286"/>
      <c r="HWD2" s="286"/>
      <c r="HWE2" s="286"/>
      <c r="HWF2" s="286"/>
      <c r="HWG2" s="286"/>
      <c r="HWH2" s="286"/>
      <c r="HWI2" s="286"/>
      <c r="HWJ2" s="286"/>
      <c r="HWK2" s="286"/>
      <c r="HWL2" s="286"/>
      <c r="HWM2" s="286"/>
      <c r="HWN2" s="286"/>
      <c r="HWO2" s="286"/>
      <c r="HWP2" s="286"/>
      <c r="HWQ2" s="286"/>
      <c r="HWR2" s="286"/>
      <c r="HWS2" s="286"/>
      <c r="HWT2" s="286"/>
      <c r="HWU2" s="286"/>
      <c r="HWV2" s="286"/>
      <c r="HWW2" s="286"/>
      <c r="HWX2" s="286"/>
      <c r="HWY2" s="286"/>
      <c r="HWZ2" s="286"/>
      <c r="HXA2" s="286"/>
      <c r="HXB2" s="286"/>
      <c r="HXC2" s="286"/>
      <c r="HXD2" s="286"/>
      <c r="HXE2" s="286"/>
      <c r="HXF2" s="286"/>
      <c r="HXG2" s="286"/>
      <c r="HXH2" s="286"/>
      <c r="HXI2" s="286"/>
      <c r="HXJ2" s="286"/>
      <c r="HXK2" s="286"/>
      <c r="HXL2" s="286"/>
      <c r="HXM2" s="286"/>
      <c r="HXN2" s="286"/>
      <c r="HXO2" s="286"/>
      <c r="HXP2" s="286"/>
      <c r="HXQ2" s="286"/>
      <c r="HXR2" s="286"/>
      <c r="HXS2" s="286"/>
      <c r="HXT2" s="286"/>
      <c r="HXU2" s="286"/>
      <c r="HXV2" s="286"/>
      <c r="HXW2" s="286"/>
      <c r="HXX2" s="286"/>
      <c r="HXY2" s="286"/>
      <c r="HXZ2" s="286"/>
      <c r="HYA2" s="286"/>
      <c r="HYB2" s="286"/>
      <c r="HYC2" s="286"/>
      <c r="HYD2" s="286"/>
      <c r="HYE2" s="286"/>
      <c r="HYF2" s="286"/>
      <c r="HYG2" s="286"/>
      <c r="HYH2" s="286"/>
      <c r="HYI2" s="286"/>
      <c r="HYJ2" s="286"/>
      <c r="HYK2" s="286"/>
      <c r="HYL2" s="286"/>
      <c r="HYM2" s="286"/>
      <c r="HYN2" s="286"/>
      <c r="HYO2" s="286"/>
      <c r="HYP2" s="286"/>
      <c r="HYQ2" s="286"/>
      <c r="HYR2" s="286"/>
      <c r="HYS2" s="286"/>
      <c r="HYT2" s="286"/>
      <c r="HYU2" s="286"/>
      <c r="HYV2" s="286"/>
      <c r="HYW2" s="286"/>
      <c r="HYX2" s="286"/>
      <c r="HYY2" s="286"/>
      <c r="HYZ2" s="286"/>
      <c r="HZA2" s="286"/>
      <c r="HZB2" s="286"/>
      <c r="HZC2" s="286"/>
      <c r="HZD2" s="286"/>
      <c r="HZE2" s="286"/>
      <c r="HZF2" s="286"/>
      <c r="HZG2" s="286"/>
      <c r="HZH2" s="286"/>
      <c r="HZI2" s="286"/>
      <c r="HZJ2" s="286"/>
      <c r="HZK2" s="286"/>
      <c r="HZL2" s="286"/>
      <c r="HZM2" s="286"/>
      <c r="HZN2" s="286"/>
      <c r="HZO2" s="286"/>
      <c r="HZP2" s="286"/>
      <c r="HZQ2" s="286"/>
      <c r="HZR2" s="286"/>
      <c r="HZS2" s="286"/>
      <c r="HZT2" s="286"/>
      <c r="HZU2" s="286"/>
      <c r="HZV2" s="286"/>
      <c r="HZW2" s="286"/>
      <c r="HZX2" s="286"/>
      <c r="HZY2" s="286"/>
      <c r="HZZ2" s="286"/>
      <c r="IAA2" s="286"/>
      <c r="IAB2" s="286"/>
      <c r="IAC2" s="286"/>
      <c r="IAD2" s="286"/>
      <c r="IAE2" s="286"/>
      <c r="IAF2" s="286"/>
      <c r="IAG2" s="286"/>
      <c r="IAH2" s="286"/>
      <c r="IAI2" s="286"/>
      <c r="IAJ2" s="286"/>
      <c r="IAK2" s="286"/>
      <c r="IAL2" s="286"/>
      <c r="IAM2" s="286"/>
      <c r="IAN2" s="286"/>
      <c r="IAO2" s="286"/>
      <c r="IAP2" s="286"/>
      <c r="IAQ2" s="286"/>
      <c r="IAR2" s="286"/>
      <c r="IAS2" s="286"/>
      <c r="IAT2" s="286"/>
      <c r="IAU2" s="286"/>
      <c r="IAV2" s="286"/>
      <c r="IAW2" s="286"/>
      <c r="IAX2" s="286"/>
      <c r="IAY2" s="286"/>
      <c r="IAZ2" s="286"/>
      <c r="IBA2" s="286"/>
      <c r="IBB2" s="286"/>
      <c r="IBC2" s="286"/>
      <c r="IBD2" s="286"/>
      <c r="IBE2" s="286"/>
      <c r="IBF2" s="286"/>
      <c r="IBG2" s="286"/>
      <c r="IBH2" s="286"/>
      <c r="IBI2" s="286"/>
      <c r="IBJ2" s="286"/>
      <c r="IBK2" s="286"/>
      <c r="IBL2" s="286"/>
      <c r="IBM2" s="286"/>
      <c r="IBN2" s="286"/>
      <c r="IBO2" s="286"/>
      <c r="IBP2" s="286"/>
      <c r="IBQ2" s="286"/>
      <c r="IBR2" s="286"/>
      <c r="IBS2" s="286"/>
      <c r="IBT2" s="286"/>
      <c r="IBU2" s="286"/>
      <c r="IBV2" s="286"/>
      <c r="IBW2" s="286"/>
      <c r="IBX2" s="286"/>
      <c r="IBY2" s="286"/>
      <c r="IBZ2" s="286"/>
      <c r="ICA2" s="286"/>
      <c r="ICB2" s="286"/>
      <c r="ICC2" s="286"/>
      <c r="ICD2" s="286"/>
      <c r="ICE2" s="286"/>
      <c r="ICF2" s="286"/>
      <c r="ICG2" s="286"/>
      <c r="ICH2" s="286"/>
      <c r="ICI2" s="286"/>
      <c r="ICJ2" s="286"/>
      <c r="ICK2" s="286"/>
      <c r="ICL2" s="286"/>
      <c r="ICM2" s="286"/>
      <c r="ICN2" s="286"/>
      <c r="ICO2" s="286"/>
      <c r="ICP2" s="286"/>
      <c r="ICQ2" s="286"/>
      <c r="ICR2" s="286"/>
      <c r="ICS2" s="286"/>
      <c r="ICT2" s="286"/>
      <c r="ICU2" s="286"/>
      <c r="ICV2" s="286"/>
      <c r="ICW2" s="286"/>
      <c r="ICX2" s="286"/>
      <c r="ICY2" s="286"/>
      <c r="ICZ2" s="286"/>
      <c r="IDA2" s="286"/>
      <c r="IDB2" s="286"/>
      <c r="IDC2" s="286"/>
      <c r="IDD2" s="286"/>
      <c r="IDE2" s="286"/>
      <c r="IDF2" s="286"/>
      <c r="IDG2" s="286"/>
      <c r="IDH2" s="286"/>
      <c r="IDI2" s="286"/>
      <c r="IDJ2" s="286"/>
      <c r="IDK2" s="286"/>
      <c r="IDL2" s="286"/>
      <c r="IDM2" s="286"/>
      <c r="IDN2" s="286"/>
      <c r="IDO2" s="286"/>
      <c r="IDP2" s="286"/>
      <c r="IDQ2" s="286"/>
      <c r="IDR2" s="286"/>
      <c r="IDS2" s="286"/>
      <c r="IDT2" s="286"/>
      <c r="IDU2" s="286"/>
      <c r="IDV2" s="286"/>
      <c r="IDW2" s="286"/>
      <c r="IDX2" s="286"/>
      <c r="IDY2" s="286"/>
      <c r="IDZ2" s="286"/>
      <c r="IEA2" s="286"/>
      <c r="IEB2" s="286"/>
      <c r="IEC2" s="286"/>
      <c r="IED2" s="286"/>
      <c r="IEE2" s="286"/>
      <c r="IEF2" s="286"/>
      <c r="IEG2" s="286"/>
      <c r="IEH2" s="286"/>
      <c r="IEI2" s="286"/>
      <c r="IEJ2" s="286"/>
      <c r="IEK2" s="286"/>
      <c r="IEL2" s="286"/>
      <c r="IEM2" s="286"/>
      <c r="IEN2" s="286"/>
      <c r="IEO2" s="286"/>
      <c r="IEP2" s="286"/>
      <c r="IEQ2" s="286"/>
      <c r="IER2" s="286"/>
      <c r="IES2" s="286"/>
      <c r="IET2" s="286"/>
      <c r="IEU2" s="286"/>
      <c r="IEV2" s="286"/>
      <c r="IEW2" s="286"/>
      <c r="IEX2" s="286"/>
      <c r="IEY2" s="286"/>
      <c r="IEZ2" s="286"/>
      <c r="IFA2" s="286"/>
      <c r="IFB2" s="286"/>
      <c r="IFC2" s="286"/>
      <c r="IFD2" s="286"/>
      <c r="IFE2" s="286"/>
      <c r="IFF2" s="286"/>
      <c r="IFG2" s="286"/>
      <c r="IFH2" s="286"/>
      <c r="IFI2" s="286"/>
      <c r="IFJ2" s="286"/>
      <c r="IFK2" s="286"/>
      <c r="IFL2" s="286"/>
      <c r="IFM2" s="286"/>
      <c r="IFN2" s="286"/>
      <c r="IFO2" s="286"/>
      <c r="IFP2" s="286"/>
      <c r="IFQ2" s="286"/>
      <c r="IFR2" s="286"/>
      <c r="IFS2" s="286"/>
      <c r="IFT2" s="286"/>
      <c r="IFU2" s="286"/>
      <c r="IFV2" s="286"/>
      <c r="IFW2" s="286"/>
      <c r="IFX2" s="286"/>
      <c r="IFY2" s="286"/>
      <c r="IFZ2" s="286"/>
      <c r="IGA2" s="286"/>
      <c r="IGB2" s="286"/>
      <c r="IGC2" s="286"/>
      <c r="IGD2" s="286"/>
      <c r="IGE2" s="286"/>
      <c r="IGF2" s="286"/>
      <c r="IGG2" s="286"/>
      <c r="IGH2" s="286"/>
      <c r="IGI2" s="286"/>
      <c r="IGJ2" s="286"/>
      <c r="IGK2" s="286"/>
      <c r="IGL2" s="286"/>
      <c r="IGM2" s="286"/>
      <c r="IGN2" s="286"/>
      <c r="IGO2" s="286"/>
      <c r="IGP2" s="286"/>
      <c r="IGQ2" s="286"/>
      <c r="IGR2" s="286"/>
      <c r="IGS2" s="286"/>
      <c r="IGT2" s="286"/>
      <c r="IGU2" s="286"/>
      <c r="IGV2" s="286"/>
      <c r="IGW2" s="286"/>
      <c r="IGX2" s="286"/>
      <c r="IGY2" s="286"/>
      <c r="IGZ2" s="286"/>
      <c r="IHA2" s="286"/>
      <c r="IHB2" s="286"/>
      <c r="IHC2" s="286"/>
      <c r="IHD2" s="286"/>
      <c r="IHE2" s="286"/>
      <c r="IHF2" s="286"/>
      <c r="IHG2" s="286"/>
      <c r="IHH2" s="286"/>
      <c r="IHI2" s="286"/>
      <c r="IHJ2" s="286"/>
      <c r="IHK2" s="286"/>
      <c r="IHL2" s="286"/>
      <c r="IHM2" s="286"/>
      <c r="IHN2" s="286"/>
      <c r="IHO2" s="286"/>
      <c r="IHP2" s="286"/>
      <c r="IHQ2" s="286"/>
      <c r="IHR2" s="286"/>
      <c r="IHS2" s="286"/>
      <c r="IHT2" s="286"/>
      <c r="IHU2" s="286"/>
      <c r="IHV2" s="286"/>
      <c r="IHW2" s="286"/>
      <c r="IHX2" s="286"/>
      <c r="IHY2" s="286"/>
      <c r="IHZ2" s="286"/>
      <c r="IIA2" s="286"/>
      <c r="IIB2" s="286"/>
      <c r="IIC2" s="286"/>
      <c r="IID2" s="286"/>
      <c r="IIE2" s="286"/>
      <c r="IIF2" s="286"/>
      <c r="IIG2" s="286"/>
      <c r="IIH2" s="286"/>
      <c r="III2" s="286"/>
      <c r="IIJ2" s="286"/>
      <c r="IIK2" s="286"/>
      <c r="IIL2" s="286"/>
      <c r="IIM2" s="286"/>
      <c r="IIN2" s="286"/>
      <c r="IIO2" s="286"/>
      <c r="IIP2" s="286"/>
      <c r="IIQ2" s="286"/>
      <c r="IIR2" s="286"/>
      <c r="IIS2" s="286"/>
      <c r="IIT2" s="286"/>
      <c r="IIU2" s="286"/>
      <c r="IIV2" s="286"/>
      <c r="IIW2" s="286"/>
      <c r="IIX2" s="286"/>
      <c r="IIY2" s="286"/>
      <c r="IIZ2" s="286"/>
      <c r="IJA2" s="286"/>
      <c r="IJB2" s="286"/>
      <c r="IJC2" s="286"/>
      <c r="IJD2" s="286"/>
      <c r="IJE2" s="286"/>
      <c r="IJF2" s="286"/>
      <c r="IJG2" s="286"/>
      <c r="IJH2" s="286"/>
      <c r="IJI2" s="286"/>
      <c r="IJJ2" s="286"/>
      <c r="IJK2" s="286"/>
      <c r="IJL2" s="286"/>
      <c r="IJM2" s="286"/>
      <c r="IJN2" s="286"/>
      <c r="IJO2" s="286"/>
      <c r="IJP2" s="286"/>
      <c r="IJQ2" s="286"/>
      <c r="IJR2" s="286"/>
      <c r="IJS2" s="286"/>
      <c r="IJT2" s="286"/>
      <c r="IJU2" s="286"/>
      <c r="IJV2" s="286"/>
      <c r="IJW2" s="286"/>
      <c r="IJX2" s="286"/>
      <c r="IJY2" s="286"/>
      <c r="IJZ2" s="286"/>
      <c r="IKA2" s="286"/>
      <c r="IKB2" s="286"/>
      <c r="IKC2" s="286"/>
      <c r="IKD2" s="286"/>
      <c r="IKE2" s="286"/>
      <c r="IKF2" s="286"/>
      <c r="IKG2" s="286"/>
      <c r="IKH2" s="286"/>
      <c r="IKI2" s="286"/>
      <c r="IKJ2" s="286"/>
      <c r="IKK2" s="286"/>
      <c r="IKL2" s="286"/>
      <c r="IKM2" s="286"/>
      <c r="IKN2" s="286"/>
      <c r="IKO2" s="286"/>
      <c r="IKP2" s="286"/>
      <c r="IKQ2" s="286"/>
      <c r="IKR2" s="286"/>
      <c r="IKS2" s="286"/>
      <c r="IKT2" s="286"/>
      <c r="IKU2" s="286"/>
      <c r="IKV2" s="286"/>
      <c r="IKW2" s="286"/>
      <c r="IKX2" s="286"/>
      <c r="IKY2" s="286"/>
      <c r="IKZ2" s="286"/>
      <c r="ILA2" s="286"/>
      <c r="ILB2" s="286"/>
      <c r="ILC2" s="286"/>
      <c r="ILD2" s="286"/>
      <c r="ILE2" s="286"/>
      <c r="ILF2" s="286"/>
      <c r="ILG2" s="286"/>
      <c r="ILH2" s="286"/>
      <c r="ILI2" s="286"/>
      <c r="ILJ2" s="286"/>
      <c r="ILK2" s="286"/>
      <c r="ILL2" s="286"/>
      <c r="ILM2" s="286"/>
      <c r="ILN2" s="286"/>
      <c r="ILO2" s="286"/>
      <c r="ILP2" s="286"/>
      <c r="ILQ2" s="286"/>
      <c r="ILR2" s="286"/>
      <c r="ILS2" s="286"/>
      <c r="ILT2" s="286"/>
      <c r="ILU2" s="286"/>
      <c r="ILV2" s="286"/>
      <c r="ILW2" s="286"/>
      <c r="ILX2" s="286"/>
      <c r="ILY2" s="286"/>
      <c r="ILZ2" s="286"/>
      <c r="IMA2" s="286"/>
      <c r="IMB2" s="286"/>
      <c r="IMC2" s="286"/>
      <c r="IMD2" s="286"/>
      <c r="IME2" s="286"/>
      <c r="IMF2" s="286"/>
      <c r="IMG2" s="286"/>
      <c r="IMH2" s="286"/>
      <c r="IMI2" s="286"/>
      <c r="IMJ2" s="286"/>
      <c r="IMK2" s="286"/>
      <c r="IML2" s="286"/>
      <c r="IMM2" s="286"/>
      <c r="IMN2" s="286"/>
      <c r="IMO2" s="286"/>
      <c r="IMP2" s="286"/>
      <c r="IMQ2" s="286"/>
      <c r="IMR2" s="286"/>
      <c r="IMS2" s="286"/>
      <c r="IMT2" s="286"/>
      <c r="IMU2" s="286"/>
      <c r="IMV2" s="286"/>
      <c r="IMW2" s="286"/>
      <c r="IMX2" s="286"/>
      <c r="IMY2" s="286"/>
      <c r="IMZ2" s="286"/>
      <c r="INA2" s="286"/>
      <c r="INB2" s="286"/>
      <c r="INC2" s="286"/>
      <c r="IND2" s="286"/>
      <c r="INE2" s="286"/>
      <c r="INF2" s="286"/>
      <c r="ING2" s="286"/>
      <c r="INH2" s="286"/>
      <c r="INI2" s="286"/>
      <c r="INJ2" s="286"/>
      <c r="INK2" s="286"/>
      <c r="INL2" s="286"/>
      <c r="INM2" s="286"/>
      <c r="INN2" s="286"/>
      <c r="INO2" s="286"/>
      <c r="INP2" s="286"/>
      <c r="INQ2" s="286"/>
      <c r="INR2" s="286"/>
      <c r="INS2" s="286"/>
      <c r="INT2" s="286"/>
      <c r="INU2" s="286"/>
      <c r="INV2" s="286"/>
      <c r="INW2" s="286"/>
      <c r="INX2" s="286"/>
      <c r="INY2" s="286"/>
      <c r="INZ2" s="286"/>
      <c r="IOA2" s="286"/>
      <c r="IOB2" s="286"/>
      <c r="IOC2" s="286"/>
      <c r="IOD2" s="286"/>
      <c r="IOE2" s="286"/>
      <c r="IOF2" s="286"/>
      <c r="IOG2" s="286"/>
      <c r="IOH2" s="286"/>
      <c r="IOI2" s="286"/>
      <c r="IOJ2" s="286"/>
      <c r="IOK2" s="286"/>
      <c r="IOL2" s="286"/>
      <c r="IOM2" s="286"/>
      <c r="ION2" s="286"/>
      <c r="IOO2" s="286"/>
      <c r="IOP2" s="286"/>
      <c r="IOQ2" s="286"/>
      <c r="IOR2" s="286"/>
      <c r="IOS2" s="286"/>
      <c r="IOT2" s="286"/>
      <c r="IOU2" s="286"/>
      <c r="IOV2" s="286"/>
      <c r="IOW2" s="286"/>
      <c r="IOX2" s="286"/>
      <c r="IOY2" s="286"/>
      <c r="IOZ2" s="286"/>
      <c r="IPA2" s="286"/>
      <c r="IPB2" s="286"/>
      <c r="IPC2" s="286"/>
      <c r="IPD2" s="286"/>
      <c r="IPE2" s="286"/>
      <c r="IPF2" s="286"/>
      <c r="IPG2" s="286"/>
      <c r="IPH2" s="286"/>
      <c r="IPI2" s="286"/>
      <c r="IPJ2" s="286"/>
      <c r="IPK2" s="286"/>
      <c r="IPL2" s="286"/>
      <c r="IPM2" s="286"/>
      <c r="IPN2" s="286"/>
      <c r="IPO2" s="286"/>
      <c r="IPP2" s="286"/>
      <c r="IPQ2" s="286"/>
      <c r="IPR2" s="286"/>
      <c r="IPS2" s="286"/>
      <c r="IPT2" s="286"/>
      <c r="IPU2" s="286"/>
      <c r="IPV2" s="286"/>
      <c r="IPW2" s="286"/>
      <c r="IPX2" s="286"/>
      <c r="IPY2" s="286"/>
      <c r="IPZ2" s="286"/>
      <c r="IQA2" s="286"/>
      <c r="IQB2" s="286"/>
      <c r="IQC2" s="286"/>
      <c r="IQD2" s="286"/>
      <c r="IQE2" s="286"/>
      <c r="IQF2" s="286"/>
      <c r="IQG2" s="286"/>
      <c r="IQH2" s="286"/>
      <c r="IQI2" s="286"/>
      <c r="IQJ2" s="286"/>
      <c r="IQK2" s="286"/>
      <c r="IQL2" s="286"/>
      <c r="IQM2" s="286"/>
      <c r="IQN2" s="286"/>
      <c r="IQO2" s="286"/>
      <c r="IQP2" s="286"/>
      <c r="IQQ2" s="286"/>
      <c r="IQR2" s="286"/>
      <c r="IQS2" s="286"/>
      <c r="IQT2" s="286"/>
      <c r="IQU2" s="286"/>
      <c r="IQV2" s="286"/>
      <c r="IQW2" s="286"/>
      <c r="IQX2" s="286"/>
      <c r="IQY2" s="286"/>
      <c r="IQZ2" s="286"/>
      <c r="IRA2" s="286"/>
      <c r="IRB2" s="286"/>
      <c r="IRC2" s="286"/>
      <c r="IRD2" s="286"/>
      <c r="IRE2" s="286"/>
      <c r="IRF2" s="286"/>
      <c r="IRG2" s="286"/>
      <c r="IRH2" s="286"/>
      <c r="IRI2" s="286"/>
      <c r="IRJ2" s="286"/>
      <c r="IRK2" s="286"/>
      <c r="IRL2" s="286"/>
      <c r="IRM2" s="286"/>
      <c r="IRN2" s="286"/>
      <c r="IRO2" s="286"/>
      <c r="IRP2" s="286"/>
      <c r="IRQ2" s="286"/>
      <c r="IRR2" s="286"/>
      <c r="IRS2" s="286"/>
      <c r="IRT2" s="286"/>
      <c r="IRU2" s="286"/>
      <c r="IRV2" s="286"/>
      <c r="IRW2" s="286"/>
      <c r="IRX2" s="286"/>
      <c r="IRY2" s="286"/>
      <c r="IRZ2" s="286"/>
      <c r="ISA2" s="286"/>
      <c r="ISB2" s="286"/>
      <c r="ISC2" s="286"/>
      <c r="ISD2" s="286"/>
      <c r="ISE2" s="286"/>
      <c r="ISF2" s="286"/>
      <c r="ISG2" s="286"/>
      <c r="ISH2" s="286"/>
      <c r="ISI2" s="286"/>
      <c r="ISJ2" s="286"/>
      <c r="ISK2" s="286"/>
      <c r="ISL2" s="286"/>
      <c r="ISM2" s="286"/>
      <c r="ISN2" s="286"/>
      <c r="ISO2" s="286"/>
      <c r="ISP2" s="286"/>
      <c r="ISQ2" s="286"/>
      <c r="ISR2" s="286"/>
      <c r="ISS2" s="286"/>
      <c r="IST2" s="286"/>
      <c r="ISU2" s="286"/>
      <c r="ISV2" s="286"/>
      <c r="ISW2" s="286"/>
      <c r="ISX2" s="286"/>
      <c r="ISY2" s="286"/>
      <c r="ISZ2" s="286"/>
      <c r="ITA2" s="286"/>
      <c r="ITB2" s="286"/>
      <c r="ITC2" s="286"/>
      <c r="ITD2" s="286"/>
      <c r="ITE2" s="286"/>
      <c r="ITF2" s="286"/>
      <c r="ITG2" s="286"/>
      <c r="ITH2" s="286"/>
      <c r="ITI2" s="286"/>
      <c r="ITJ2" s="286"/>
      <c r="ITK2" s="286"/>
      <c r="ITL2" s="286"/>
      <c r="ITM2" s="286"/>
      <c r="ITN2" s="286"/>
      <c r="ITO2" s="286"/>
      <c r="ITP2" s="286"/>
      <c r="ITQ2" s="286"/>
      <c r="ITR2" s="286"/>
      <c r="ITS2" s="286"/>
      <c r="ITT2" s="286"/>
      <c r="ITU2" s="286"/>
      <c r="ITV2" s="286"/>
      <c r="ITW2" s="286"/>
      <c r="ITX2" s="286"/>
      <c r="ITY2" s="286"/>
      <c r="ITZ2" s="286"/>
      <c r="IUA2" s="286"/>
      <c r="IUB2" s="286"/>
      <c r="IUC2" s="286"/>
      <c r="IUD2" s="286"/>
      <c r="IUE2" s="286"/>
      <c r="IUF2" s="286"/>
      <c r="IUG2" s="286"/>
      <c r="IUH2" s="286"/>
      <c r="IUI2" s="286"/>
      <c r="IUJ2" s="286"/>
      <c r="IUK2" s="286"/>
      <c r="IUL2" s="286"/>
      <c r="IUM2" s="286"/>
      <c r="IUN2" s="286"/>
      <c r="IUO2" s="286"/>
      <c r="IUP2" s="286"/>
      <c r="IUQ2" s="286"/>
      <c r="IUR2" s="286"/>
      <c r="IUS2" s="286"/>
      <c r="IUT2" s="286"/>
      <c r="IUU2" s="286"/>
      <c r="IUV2" s="286"/>
      <c r="IUW2" s="286"/>
      <c r="IUX2" s="286"/>
      <c r="IUY2" s="286"/>
      <c r="IUZ2" s="286"/>
      <c r="IVA2" s="286"/>
      <c r="IVB2" s="286"/>
      <c r="IVC2" s="286"/>
      <c r="IVD2" s="286"/>
      <c r="IVE2" s="286"/>
      <c r="IVF2" s="286"/>
      <c r="IVG2" s="286"/>
      <c r="IVH2" s="286"/>
      <c r="IVI2" s="286"/>
      <c r="IVJ2" s="286"/>
      <c r="IVK2" s="286"/>
      <c r="IVL2" s="286"/>
      <c r="IVM2" s="286"/>
      <c r="IVN2" s="286"/>
      <c r="IVO2" s="286"/>
      <c r="IVP2" s="286"/>
      <c r="IVQ2" s="286"/>
      <c r="IVR2" s="286"/>
      <c r="IVS2" s="286"/>
      <c r="IVT2" s="286"/>
      <c r="IVU2" s="286"/>
      <c r="IVV2" s="286"/>
      <c r="IVW2" s="286"/>
      <c r="IVX2" s="286"/>
      <c r="IVY2" s="286"/>
      <c r="IVZ2" s="286"/>
      <c r="IWA2" s="286"/>
      <c r="IWB2" s="286"/>
      <c r="IWC2" s="286"/>
      <c r="IWD2" s="286"/>
      <c r="IWE2" s="286"/>
      <c r="IWF2" s="286"/>
      <c r="IWG2" s="286"/>
      <c r="IWH2" s="286"/>
      <c r="IWI2" s="286"/>
      <c r="IWJ2" s="286"/>
      <c r="IWK2" s="286"/>
      <c r="IWL2" s="286"/>
      <c r="IWM2" s="286"/>
      <c r="IWN2" s="286"/>
      <c r="IWO2" s="286"/>
      <c r="IWP2" s="286"/>
      <c r="IWQ2" s="286"/>
      <c r="IWR2" s="286"/>
      <c r="IWS2" s="286"/>
      <c r="IWT2" s="286"/>
      <c r="IWU2" s="286"/>
      <c r="IWV2" s="286"/>
      <c r="IWW2" s="286"/>
      <c r="IWX2" s="286"/>
      <c r="IWY2" s="286"/>
      <c r="IWZ2" s="286"/>
      <c r="IXA2" s="286"/>
      <c r="IXB2" s="286"/>
      <c r="IXC2" s="286"/>
      <c r="IXD2" s="286"/>
      <c r="IXE2" s="286"/>
      <c r="IXF2" s="286"/>
      <c r="IXG2" s="286"/>
      <c r="IXH2" s="286"/>
      <c r="IXI2" s="286"/>
      <c r="IXJ2" s="286"/>
      <c r="IXK2" s="286"/>
      <c r="IXL2" s="286"/>
      <c r="IXM2" s="286"/>
      <c r="IXN2" s="286"/>
      <c r="IXO2" s="286"/>
      <c r="IXP2" s="286"/>
      <c r="IXQ2" s="286"/>
      <c r="IXR2" s="286"/>
      <c r="IXS2" s="286"/>
      <c r="IXT2" s="286"/>
      <c r="IXU2" s="286"/>
      <c r="IXV2" s="286"/>
      <c r="IXW2" s="286"/>
      <c r="IXX2" s="286"/>
      <c r="IXY2" s="286"/>
      <c r="IXZ2" s="286"/>
      <c r="IYA2" s="286"/>
      <c r="IYB2" s="286"/>
      <c r="IYC2" s="286"/>
      <c r="IYD2" s="286"/>
      <c r="IYE2" s="286"/>
      <c r="IYF2" s="286"/>
      <c r="IYG2" s="286"/>
      <c r="IYH2" s="286"/>
      <c r="IYI2" s="286"/>
      <c r="IYJ2" s="286"/>
      <c r="IYK2" s="286"/>
      <c r="IYL2" s="286"/>
      <c r="IYM2" s="286"/>
      <c r="IYN2" s="286"/>
      <c r="IYO2" s="286"/>
      <c r="IYP2" s="286"/>
      <c r="IYQ2" s="286"/>
      <c r="IYR2" s="286"/>
      <c r="IYS2" s="286"/>
      <c r="IYT2" s="286"/>
      <c r="IYU2" s="286"/>
      <c r="IYV2" s="286"/>
      <c r="IYW2" s="286"/>
      <c r="IYX2" s="286"/>
      <c r="IYY2" s="286"/>
      <c r="IYZ2" s="286"/>
      <c r="IZA2" s="286"/>
      <c r="IZB2" s="286"/>
      <c r="IZC2" s="286"/>
      <c r="IZD2" s="286"/>
      <c r="IZE2" s="286"/>
      <c r="IZF2" s="286"/>
      <c r="IZG2" s="286"/>
      <c r="IZH2" s="286"/>
      <c r="IZI2" s="286"/>
      <c r="IZJ2" s="286"/>
      <c r="IZK2" s="286"/>
      <c r="IZL2" s="286"/>
      <c r="IZM2" s="286"/>
      <c r="IZN2" s="286"/>
      <c r="IZO2" s="286"/>
      <c r="IZP2" s="286"/>
      <c r="IZQ2" s="286"/>
      <c r="IZR2" s="286"/>
      <c r="IZS2" s="286"/>
      <c r="IZT2" s="286"/>
      <c r="IZU2" s="286"/>
      <c r="IZV2" s="286"/>
      <c r="IZW2" s="286"/>
      <c r="IZX2" s="286"/>
      <c r="IZY2" s="286"/>
      <c r="IZZ2" s="286"/>
      <c r="JAA2" s="286"/>
      <c r="JAB2" s="286"/>
      <c r="JAC2" s="286"/>
      <c r="JAD2" s="286"/>
      <c r="JAE2" s="286"/>
      <c r="JAF2" s="286"/>
      <c r="JAG2" s="286"/>
      <c r="JAH2" s="286"/>
      <c r="JAI2" s="286"/>
      <c r="JAJ2" s="286"/>
      <c r="JAK2" s="286"/>
      <c r="JAL2" s="286"/>
      <c r="JAM2" s="286"/>
      <c r="JAN2" s="286"/>
      <c r="JAO2" s="286"/>
      <c r="JAP2" s="286"/>
      <c r="JAQ2" s="286"/>
      <c r="JAR2" s="286"/>
      <c r="JAS2" s="286"/>
      <c r="JAT2" s="286"/>
      <c r="JAU2" s="286"/>
      <c r="JAV2" s="286"/>
      <c r="JAW2" s="286"/>
      <c r="JAX2" s="286"/>
      <c r="JAY2" s="286"/>
      <c r="JAZ2" s="286"/>
      <c r="JBA2" s="286"/>
      <c r="JBB2" s="286"/>
      <c r="JBC2" s="286"/>
      <c r="JBD2" s="286"/>
      <c r="JBE2" s="286"/>
      <c r="JBF2" s="286"/>
      <c r="JBG2" s="286"/>
      <c r="JBH2" s="286"/>
      <c r="JBI2" s="286"/>
      <c r="JBJ2" s="286"/>
      <c r="JBK2" s="286"/>
      <c r="JBL2" s="286"/>
      <c r="JBM2" s="286"/>
      <c r="JBN2" s="286"/>
      <c r="JBO2" s="286"/>
      <c r="JBP2" s="286"/>
      <c r="JBQ2" s="286"/>
      <c r="JBR2" s="286"/>
      <c r="JBS2" s="286"/>
      <c r="JBT2" s="286"/>
      <c r="JBU2" s="286"/>
      <c r="JBV2" s="286"/>
      <c r="JBW2" s="286"/>
      <c r="JBX2" s="286"/>
      <c r="JBY2" s="286"/>
      <c r="JBZ2" s="286"/>
      <c r="JCA2" s="286"/>
      <c r="JCB2" s="286"/>
      <c r="JCC2" s="286"/>
      <c r="JCD2" s="286"/>
      <c r="JCE2" s="286"/>
      <c r="JCF2" s="286"/>
      <c r="JCG2" s="286"/>
      <c r="JCH2" s="286"/>
      <c r="JCI2" s="286"/>
      <c r="JCJ2" s="286"/>
      <c r="JCK2" s="286"/>
      <c r="JCL2" s="286"/>
      <c r="JCM2" s="286"/>
      <c r="JCN2" s="286"/>
      <c r="JCO2" s="286"/>
      <c r="JCP2" s="286"/>
      <c r="JCQ2" s="286"/>
      <c r="JCR2" s="286"/>
      <c r="JCS2" s="286"/>
      <c r="JCT2" s="286"/>
      <c r="JCU2" s="286"/>
      <c r="JCV2" s="286"/>
      <c r="JCW2" s="286"/>
      <c r="JCX2" s="286"/>
      <c r="JCY2" s="286"/>
      <c r="JCZ2" s="286"/>
      <c r="JDA2" s="286"/>
      <c r="JDB2" s="286"/>
      <c r="JDC2" s="286"/>
      <c r="JDD2" s="286"/>
      <c r="JDE2" s="286"/>
      <c r="JDF2" s="286"/>
      <c r="JDG2" s="286"/>
      <c r="JDH2" s="286"/>
      <c r="JDI2" s="286"/>
      <c r="JDJ2" s="286"/>
      <c r="JDK2" s="286"/>
      <c r="JDL2" s="286"/>
      <c r="JDM2" s="286"/>
      <c r="JDN2" s="286"/>
      <c r="JDO2" s="286"/>
      <c r="JDP2" s="286"/>
      <c r="JDQ2" s="286"/>
      <c r="JDR2" s="286"/>
      <c r="JDS2" s="286"/>
      <c r="JDT2" s="286"/>
      <c r="JDU2" s="286"/>
      <c r="JDV2" s="286"/>
      <c r="JDW2" s="286"/>
      <c r="JDX2" s="286"/>
      <c r="JDY2" s="286"/>
      <c r="JDZ2" s="286"/>
      <c r="JEA2" s="286"/>
      <c r="JEB2" s="286"/>
      <c r="JEC2" s="286"/>
      <c r="JED2" s="286"/>
      <c r="JEE2" s="286"/>
      <c r="JEF2" s="286"/>
      <c r="JEG2" s="286"/>
      <c r="JEH2" s="286"/>
      <c r="JEI2" s="286"/>
      <c r="JEJ2" s="286"/>
      <c r="JEK2" s="286"/>
      <c r="JEL2" s="286"/>
      <c r="JEM2" s="286"/>
      <c r="JEN2" s="286"/>
      <c r="JEO2" s="286"/>
      <c r="JEP2" s="286"/>
      <c r="JEQ2" s="286"/>
      <c r="JER2" s="286"/>
      <c r="JES2" s="286"/>
      <c r="JET2" s="286"/>
      <c r="JEU2" s="286"/>
      <c r="JEV2" s="286"/>
      <c r="JEW2" s="286"/>
      <c r="JEX2" s="286"/>
      <c r="JEY2" s="286"/>
      <c r="JEZ2" s="286"/>
      <c r="JFA2" s="286"/>
      <c r="JFB2" s="286"/>
      <c r="JFC2" s="286"/>
      <c r="JFD2" s="286"/>
      <c r="JFE2" s="286"/>
      <c r="JFF2" s="286"/>
      <c r="JFG2" s="286"/>
      <c r="JFH2" s="286"/>
      <c r="JFI2" s="286"/>
      <c r="JFJ2" s="286"/>
      <c r="JFK2" s="286"/>
      <c r="JFL2" s="286"/>
      <c r="JFM2" s="286"/>
      <c r="JFN2" s="286"/>
      <c r="JFO2" s="286"/>
      <c r="JFP2" s="286"/>
      <c r="JFQ2" s="286"/>
      <c r="JFR2" s="286"/>
      <c r="JFS2" s="286"/>
      <c r="JFT2" s="286"/>
      <c r="JFU2" s="286"/>
      <c r="JFV2" s="286"/>
      <c r="JFW2" s="286"/>
      <c r="JFX2" s="286"/>
      <c r="JFY2" s="286"/>
      <c r="JFZ2" s="286"/>
      <c r="JGA2" s="286"/>
      <c r="JGB2" s="286"/>
      <c r="JGC2" s="286"/>
      <c r="JGD2" s="286"/>
      <c r="JGE2" s="286"/>
      <c r="JGF2" s="286"/>
      <c r="JGG2" s="286"/>
      <c r="JGH2" s="286"/>
      <c r="JGI2" s="286"/>
      <c r="JGJ2" s="286"/>
      <c r="JGK2" s="286"/>
      <c r="JGL2" s="286"/>
      <c r="JGM2" s="286"/>
      <c r="JGN2" s="286"/>
      <c r="JGO2" s="286"/>
      <c r="JGP2" s="286"/>
      <c r="JGQ2" s="286"/>
      <c r="JGR2" s="286"/>
      <c r="JGS2" s="286"/>
      <c r="JGT2" s="286"/>
      <c r="JGU2" s="286"/>
      <c r="JGV2" s="286"/>
      <c r="JGW2" s="286"/>
      <c r="JGX2" s="286"/>
      <c r="JGY2" s="286"/>
      <c r="JGZ2" s="286"/>
      <c r="JHA2" s="286"/>
      <c r="JHB2" s="286"/>
      <c r="JHC2" s="286"/>
      <c r="JHD2" s="286"/>
      <c r="JHE2" s="286"/>
      <c r="JHF2" s="286"/>
      <c r="JHG2" s="286"/>
      <c r="JHH2" s="286"/>
      <c r="JHI2" s="286"/>
      <c r="JHJ2" s="286"/>
      <c r="JHK2" s="286"/>
      <c r="JHL2" s="286"/>
      <c r="JHM2" s="286"/>
      <c r="JHN2" s="286"/>
      <c r="JHO2" s="286"/>
      <c r="JHP2" s="286"/>
      <c r="JHQ2" s="286"/>
      <c r="JHR2" s="286"/>
      <c r="JHS2" s="286"/>
      <c r="JHT2" s="286"/>
      <c r="JHU2" s="286"/>
      <c r="JHV2" s="286"/>
      <c r="JHW2" s="286"/>
      <c r="JHX2" s="286"/>
      <c r="JHY2" s="286"/>
      <c r="JHZ2" s="286"/>
      <c r="JIA2" s="286"/>
      <c r="JIB2" s="286"/>
      <c r="JIC2" s="286"/>
      <c r="JID2" s="286"/>
      <c r="JIE2" s="286"/>
      <c r="JIF2" s="286"/>
      <c r="JIG2" s="286"/>
      <c r="JIH2" s="286"/>
      <c r="JII2" s="286"/>
      <c r="JIJ2" s="286"/>
      <c r="JIK2" s="286"/>
      <c r="JIL2" s="286"/>
      <c r="JIM2" s="286"/>
      <c r="JIN2" s="286"/>
      <c r="JIO2" s="286"/>
      <c r="JIP2" s="286"/>
      <c r="JIQ2" s="286"/>
      <c r="JIR2" s="286"/>
      <c r="JIS2" s="286"/>
      <c r="JIT2" s="286"/>
      <c r="JIU2" s="286"/>
      <c r="JIV2" s="286"/>
      <c r="JIW2" s="286"/>
      <c r="JIX2" s="286"/>
      <c r="JIY2" s="286"/>
      <c r="JIZ2" s="286"/>
      <c r="JJA2" s="286"/>
      <c r="JJB2" s="286"/>
      <c r="JJC2" s="286"/>
      <c r="JJD2" s="286"/>
      <c r="JJE2" s="286"/>
      <c r="JJF2" s="286"/>
      <c r="JJG2" s="286"/>
      <c r="JJH2" s="286"/>
      <c r="JJI2" s="286"/>
      <c r="JJJ2" s="286"/>
      <c r="JJK2" s="286"/>
      <c r="JJL2" s="286"/>
      <c r="JJM2" s="286"/>
      <c r="JJN2" s="286"/>
      <c r="JJO2" s="286"/>
      <c r="JJP2" s="286"/>
      <c r="JJQ2" s="286"/>
      <c r="JJR2" s="286"/>
      <c r="JJS2" s="286"/>
      <c r="JJT2" s="286"/>
      <c r="JJU2" s="286"/>
      <c r="JJV2" s="286"/>
      <c r="JJW2" s="286"/>
      <c r="JJX2" s="286"/>
      <c r="JJY2" s="286"/>
      <c r="JJZ2" s="286"/>
      <c r="JKA2" s="286"/>
      <c r="JKB2" s="286"/>
      <c r="JKC2" s="286"/>
      <c r="JKD2" s="286"/>
      <c r="JKE2" s="286"/>
      <c r="JKF2" s="286"/>
      <c r="JKG2" s="286"/>
      <c r="JKH2" s="286"/>
      <c r="JKI2" s="286"/>
      <c r="JKJ2" s="286"/>
      <c r="JKK2" s="286"/>
      <c r="JKL2" s="286"/>
      <c r="JKM2" s="286"/>
      <c r="JKN2" s="286"/>
      <c r="JKO2" s="286"/>
      <c r="JKP2" s="286"/>
      <c r="JKQ2" s="286"/>
      <c r="JKR2" s="286"/>
      <c r="JKS2" s="286"/>
      <c r="JKT2" s="286"/>
      <c r="JKU2" s="286"/>
      <c r="JKV2" s="286"/>
      <c r="JKW2" s="286"/>
      <c r="JKX2" s="286"/>
      <c r="JKY2" s="286"/>
      <c r="JKZ2" s="286"/>
      <c r="JLA2" s="286"/>
      <c r="JLB2" s="286"/>
      <c r="JLC2" s="286"/>
      <c r="JLD2" s="286"/>
      <c r="JLE2" s="286"/>
      <c r="JLF2" s="286"/>
      <c r="JLG2" s="286"/>
      <c r="JLH2" s="286"/>
      <c r="JLI2" s="286"/>
      <c r="JLJ2" s="286"/>
      <c r="JLK2" s="286"/>
      <c r="JLL2" s="286"/>
      <c r="JLM2" s="286"/>
      <c r="JLN2" s="286"/>
      <c r="JLO2" s="286"/>
      <c r="JLP2" s="286"/>
      <c r="JLQ2" s="286"/>
      <c r="JLR2" s="286"/>
      <c r="JLS2" s="286"/>
      <c r="JLT2" s="286"/>
      <c r="JLU2" s="286"/>
      <c r="JLV2" s="286"/>
      <c r="JLW2" s="286"/>
      <c r="JLX2" s="286"/>
      <c r="JLY2" s="286"/>
      <c r="JLZ2" s="286"/>
      <c r="JMA2" s="286"/>
      <c r="JMB2" s="286"/>
      <c r="JMC2" s="286"/>
      <c r="JMD2" s="286"/>
      <c r="JME2" s="286"/>
      <c r="JMF2" s="286"/>
      <c r="JMG2" s="286"/>
      <c r="JMH2" s="286"/>
      <c r="JMI2" s="286"/>
      <c r="JMJ2" s="286"/>
      <c r="JMK2" s="286"/>
      <c r="JML2" s="286"/>
      <c r="JMM2" s="286"/>
      <c r="JMN2" s="286"/>
      <c r="JMO2" s="286"/>
      <c r="JMP2" s="286"/>
      <c r="JMQ2" s="286"/>
      <c r="JMR2" s="286"/>
      <c r="JMS2" s="286"/>
      <c r="JMT2" s="286"/>
      <c r="JMU2" s="286"/>
      <c r="JMV2" s="286"/>
      <c r="JMW2" s="286"/>
      <c r="JMX2" s="286"/>
      <c r="JMY2" s="286"/>
      <c r="JMZ2" s="286"/>
      <c r="JNA2" s="286"/>
      <c r="JNB2" s="286"/>
      <c r="JNC2" s="286"/>
      <c r="JND2" s="286"/>
      <c r="JNE2" s="286"/>
      <c r="JNF2" s="286"/>
      <c r="JNG2" s="286"/>
      <c r="JNH2" s="286"/>
      <c r="JNI2" s="286"/>
      <c r="JNJ2" s="286"/>
      <c r="JNK2" s="286"/>
      <c r="JNL2" s="286"/>
      <c r="JNM2" s="286"/>
      <c r="JNN2" s="286"/>
      <c r="JNO2" s="286"/>
      <c r="JNP2" s="286"/>
      <c r="JNQ2" s="286"/>
      <c r="JNR2" s="286"/>
      <c r="JNS2" s="286"/>
      <c r="JNT2" s="286"/>
      <c r="JNU2" s="286"/>
      <c r="JNV2" s="286"/>
      <c r="JNW2" s="286"/>
      <c r="JNX2" s="286"/>
      <c r="JNY2" s="286"/>
      <c r="JNZ2" s="286"/>
      <c r="JOA2" s="286"/>
      <c r="JOB2" s="286"/>
      <c r="JOC2" s="286"/>
      <c r="JOD2" s="286"/>
      <c r="JOE2" s="286"/>
      <c r="JOF2" s="286"/>
      <c r="JOG2" s="286"/>
      <c r="JOH2" s="286"/>
      <c r="JOI2" s="286"/>
      <c r="JOJ2" s="286"/>
      <c r="JOK2" s="286"/>
      <c r="JOL2" s="286"/>
      <c r="JOM2" s="286"/>
      <c r="JON2" s="286"/>
      <c r="JOO2" s="286"/>
      <c r="JOP2" s="286"/>
      <c r="JOQ2" s="286"/>
      <c r="JOR2" s="286"/>
      <c r="JOS2" s="286"/>
      <c r="JOT2" s="286"/>
      <c r="JOU2" s="286"/>
      <c r="JOV2" s="286"/>
      <c r="JOW2" s="286"/>
      <c r="JOX2" s="286"/>
      <c r="JOY2" s="286"/>
      <c r="JOZ2" s="286"/>
      <c r="JPA2" s="286"/>
      <c r="JPB2" s="286"/>
      <c r="JPC2" s="286"/>
      <c r="JPD2" s="286"/>
      <c r="JPE2" s="286"/>
      <c r="JPF2" s="286"/>
      <c r="JPG2" s="286"/>
      <c r="JPH2" s="286"/>
      <c r="JPI2" s="286"/>
      <c r="JPJ2" s="286"/>
      <c r="JPK2" s="286"/>
      <c r="JPL2" s="286"/>
      <c r="JPM2" s="286"/>
      <c r="JPN2" s="286"/>
      <c r="JPO2" s="286"/>
      <c r="JPP2" s="286"/>
      <c r="JPQ2" s="286"/>
      <c r="JPR2" s="286"/>
      <c r="JPS2" s="286"/>
      <c r="JPT2" s="286"/>
      <c r="JPU2" s="286"/>
      <c r="JPV2" s="286"/>
      <c r="JPW2" s="286"/>
      <c r="JPX2" s="286"/>
      <c r="JPY2" s="286"/>
      <c r="JPZ2" s="286"/>
      <c r="JQA2" s="286"/>
      <c r="JQB2" s="286"/>
      <c r="JQC2" s="286"/>
      <c r="JQD2" s="286"/>
      <c r="JQE2" s="286"/>
      <c r="JQF2" s="286"/>
      <c r="JQG2" s="286"/>
      <c r="JQH2" s="286"/>
      <c r="JQI2" s="286"/>
      <c r="JQJ2" s="286"/>
      <c r="JQK2" s="286"/>
      <c r="JQL2" s="286"/>
      <c r="JQM2" s="286"/>
      <c r="JQN2" s="286"/>
      <c r="JQO2" s="286"/>
      <c r="JQP2" s="286"/>
      <c r="JQQ2" s="286"/>
      <c r="JQR2" s="286"/>
      <c r="JQS2" s="286"/>
      <c r="JQT2" s="286"/>
      <c r="JQU2" s="286"/>
      <c r="JQV2" s="286"/>
      <c r="JQW2" s="286"/>
      <c r="JQX2" s="286"/>
      <c r="JQY2" s="286"/>
      <c r="JQZ2" s="286"/>
      <c r="JRA2" s="286"/>
      <c r="JRB2" s="286"/>
      <c r="JRC2" s="286"/>
      <c r="JRD2" s="286"/>
      <c r="JRE2" s="286"/>
      <c r="JRF2" s="286"/>
      <c r="JRG2" s="286"/>
      <c r="JRH2" s="286"/>
      <c r="JRI2" s="286"/>
      <c r="JRJ2" s="286"/>
      <c r="JRK2" s="286"/>
      <c r="JRL2" s="286"/>
      <c r="JRM2" s="286"/>
      <c r="JRN2" s="286"/>
      <c r="JRO2" s="286"/>
      <c r="JRP2" s="286"/>
      <c r="JRQ2" s="286"/>
      <c r="JRR2" s="286"/>
      <c r="JRS2" s="286"/>
      <c r="JRT2" s="286"/>
      <c r="JRU2" s="286"/>
      <c r="JRV2" s="286"/>
      <c r="JRW2" s="286"/>
      <c r="JRX2" s="286"/>
      <c r="JRY2" s="286"/>
      <c r="JRZ2" s="286"/>
      <c r="JSA2" s="286"/>
      <c r="JSB2" s="286"/>
      <c r="JSC2" s="286"/>
      <c r="JSD2" s="286"/>
      <c r="JSE2" s="286"/>
      <c r="JSF2" s="286"/>
      <c r="JSG2" s="286"/>
      <c r="JSH2" s="286"/>
      <c r="JSI2" s="286"/>
      <c r="JSJ2" s="286"/>
      <c r="JSK2" s="286"/>
      <c r="JSL2" s="286"/>
      <c r="JSM2" s="286"/>
      <c r="JSN2" s="286"/>
      <c r="JSO2" s="286"/>
      <c r="JSP2" s="286"/>
      <c r="JSQ2" s="286"/>
      <c r="JSR2" s="286"/>
      <c r="JSS2" s="286"/>
      <c r="JST2" s="286"/>
      <c r="JSU2" s="286"/>
      <c r="JSV2" s="286"/>
      <c r="JSW2" s="286"/>
      <c r="JSX2" s="286"/>
      <c r="JSY2" s="286"/>
      <c r="JSZ2" s="286"/>
      <c r="JTA2" s="286"/>
      <c r="JTB2" s="286"/>
      <c r="JTC2" s="286"/>
      <c r="JTD2" s="286"/>
      <c r="JTE2" s="286"/>
      <c r="JTF2" s="286"/>
      <c r="JTG2" s="286"/>
      <c r="JTH2" s="286"/>
      <c r="JTI2" s="286"/>
      <c r="JTJ2" s="286"/>
      <c r="JTK2" s="286"/>
      <c r="JTL2" s="286"/>
      <c r="JTM2" s="286"/>
      <c r="JTN2" s="286"/>
      <c r="JTO2" s="286"/>
      <c r="JTP2" s="286"/>
      <c r="JTQ2" s="286"/>
      <c r="JTR2" s="286"/>
      <c r="JTS2" s="286"/>
      <c r="JTT2" s="286"/>
      <c r="JTU2" s="286"/>
      <c r="JTV2" s="286"/>
      <c r="JTW2" s="286"/>
      <c r="JTX2" s="286"/>
      <c r="JTY2" s="286"/>
      <c r="JTZ2" s="286"/>
      <c r="JUA2" s="286"/>
      <c r="JUB2" s="286"/>
      <c r="JUC2" s="286"/>
      <c r="JUD2" s="286"/>
      <c r="JUE2" s="286"/>
      <c r="JUF2" s="286"/>
      <c r="JUG2" s="286"/>
      <c r="JUH2" s="286"/>
      <c r="JUI2" s="286"/>
      <c r="JUJ2" s="286"/>
      <c r="JUK2" s="286"/>
      <c r="JUL2" s="286"/>
      <c r="JUM2" s="286"/>
      <c r="JUN2" s="286"/>
      <c r="JUO2" s="286"/>
      <c r="JUP2" s="286"/>
      <c r="JUQ2" s="286"/>
      <c r="JUR2" s="286"/>
      <c r="JUS2" s="286"/>
      <c r="JUT2" s="286"/>
      <c r="JUU2" s="286"/>
      <c r="JUV2" s="286"/>
      <c r="JUW2" s="286"/>
      <c r="JUX2" s="286"/>
      <c r="JUY2" s="286"/>
      <c r="JUZ2" s="286"/>
      <c r="JVA2" s="286"/>
      <c r="JVB2" s="286"/>
      <c r="JVC2" s="286"/>
      <c r="JVD2" s="286"/>
      <c r="JVE2" s="286"/>
      <c r="JVF2" s="286"/>
      <c r="JVG2" s="286"/>
      <c r="JVH2" s="286"/>
      <c r="JVI2" s="286"/>
      <c r="JVJ2" s="286"/>
      <c r="JVK2" s="286"/>
      <c r="JVL2" s="286"/>
      <c r="JVM2" s="286"/>
      <c r="JVN2" s="286"/>
      <c r="JVO2" s="286"/>
      <c r="JVP2" s="286"/>
      <c r="JVQ2" s="286"/>
      <c r="JVR2" s="286"/>
      <c r="JVS2" s="286"/>
      <c r="JVT2" s="286"/>
      <c r="JVU2" s="286"/>
      <c r="JVV2" s="286"/>
      <c r="JVW2" s="286"/>
      <c r="JVX2" s="286"/>
      <c r="JVY2" s="286"/>
      <c r="JVZ2" s="286"/>
      <c r="JWA2" s="286"/>
      <c r="JWB2" s="286"/>
      <c r="JWC2" s="286"/>
      <c r="JWD2" s="286"/>
      <c r="JWE2" s="286"/>
      <c r="JWF2" s="286"/>
      <c r="JWG2" s="286"/>
      <c r="JWH2" s="286"/>
      <c r="JWI2" s="286"/>
      <c r="JWJ2" s="286"/>
      <c r="JWK2" s="286"/>
      <c r="JWL2" s="286"/>
      <c r="JWM2" s="286"/>
      <c r="JWN2" s="286"/>
      <c r="JWO2" s="286"/>
      <c r="JWP2" s="286"/>
      <c r="JWQ2" s="286"/>
      <c r="JWR2" s="286"/>
      <c r="JWS2" s="286"/>
      <c r="JWT2" s="286"/>
      <c r="JWU2" s="286"/>
      <c r="JWV2" s="286"/>
      <c r="JWW2" s="286"/>
      <c r="JWX2" s="286"/>
      <c r="JWY2" s="286"/>
      <c r="JWZ2" s="286"/>
      <c r="JXA2" s="286"/>
      <c r="JXB2" s="286"/>
      <c r="JXC2" s="286"/>
      <c r="JXD2" s="286"/>
      <c r="JXE2" s="286"/>
      <c r="JXF2" s="286"/>
      <c r="JXG2" s="286"/>
      <c r="JXH2" s="286"/>
      <c r="JXI2" s="286"/>
      <c r="JXJ2" s="286"/>
      <c r="JXK2" s="286"/>
      <c r="JXL2" s="286"/>
      <c r="JXM2" s="286"/>
      <c r="JXN2" s="286"/>
      <c r="JXO2" s="286"/>
      <c r="JXP2" s="286"/>
      <c r="JXQ2" s="286"/>
      <c r="JXR2" s="286"/>
      <c r="JXS2" s="286"/>
      <c r="JXT2" s="286"/>
      <c r="JXU2" s="286"/>
      <c r="JXV2" s="286"/>
      <c r="JXW2" s="286"/>
      <c r="JXX2" s="286"/>
      <c r="JXY2" s="286"/>
      <c r="JXZ2" s="286"/>
      <c r="JYA2" s="286"/>
      <c r="JYB2" s="286"/>
      <c r="JYC2" s="286"/>
      <c r="JYD2" s="286"/>
      <c r="JYE2" s="286"/>
      <c r="JYF2" s="286"/>
      <c r="JYG2" s="286"/>
      <c r="JYH2" s="286"/>
      <c r="JYI2" s="286"/>
      <c r="JYJ2" s="286"/>
      <c r="JYK2" s="286"/>
      <c r="JYL2" s="286"/>
      <c r="JYM2" s="286"/>
      <c r="JYN2" s="286"/>
      <c r="JYO2" s="286"/>
      <c r="JYP2" s="286"/>
      <c r="JYQ2" s="286"/>
      <c r="JYR2" s="286"/>
      <c r="JYS2" s="286"/>
      <c r="JYT2" s="286"/>
      <c r="JYU2" s="286"/>
      <c r="JYV2" s="286"/>
      <c r="JYW2" s="286"/>
      <c r="JYX2" s="286"/>
      <c r="JYY2" s="286"/>
      <c r="JYZ2" s="286"/>
      <c r="JZA2" s="286"/>
      <c r="JZB2" s="286"/>
      <c r="JZC2" s="286"/>
      <c r="JZD2" s="286"/>
      <c r="JZE2" s="286"/>
      <c r="JZF2" s="286"/>
      <c r="JZG2" s="286"/>
      <c r="JZH2" s="286"/>
      <c r="JZI2" s="286"/>
      <c r="JZJ2" s="286"/>
      <c r="JZK2" s="286"/>
      <c r="JZL2" s="286"/>
      <c r="JZM2" s="286"/>
      <c r="JZN2" s="286"/>
      <c r="JZO2" s="286"/>
      <c r="JZP2" s="286"/>
      <c r="JZQ2" s="286"/>
      <c r="JZR2" s="286"/>
      <c r="JZS2" s="286"/>
      <c r="JZT2" s="286"/>
      <c r="JZU2" s="286"/>
      <c r="JZV2" s="286"/>
      <c r="JZW2" s="286"/>
      <c r="JZX2" s="286"/>
      <c r="JZY2" s="286"/>
      <c r="JZZ2" s="286"/>
      <c r="KAA2" s="286"/>
      <c r="KAB2" s="286"/>
      <c r="KAC2" s="286"/>
      <c r="KAD2" s="286"/>
      <c r="KAE2" s="286"/>
      <c r="KAF2" s="286"/>
      <c r="KAG2" s="286"/>
      <c r="KAH2" s="286"/>
      <c r="KAI2" s="286"/>
      <c r="KAJ2" s="286"/>
      <c r="KAK2" s="286"/>
      <c r="KAL2" s="286"/>
      <c r="KAM2" s="286"/>
      <c r="KAN2" s="286"/>
      <c r="KAO2" s="286"/>
      <c r="KAP2" s="286"/>
      <c r="KAQ2" s="286"/>
      <c r="KAR2" s="286"/>
      <c r="KAS2" s="286"/>
      <c r="KAT2" s="286"/>
      <c r="KAU2" s="286"/>
      <c r="KAV2" s="286"/>
      <c r="KAW2" s="286"/>
      <c r="KAX2" s="286"/>
      <c r="KAY2" s="286"/>
      <c r="KAZ2" s="286"/>
      <c r="KBA2" s="286"/>
      <c r="KBB2" s="286"/>
      <c r="KBC2" s="286"/>
      <c r="KBD2" s="286"/>
      <c r="KBE2" s="286"/>
      <c r="KBF2" s="286"/>
      <c r="KBG2" s="286"/>
      <c r="KBH2" s="286"/>
      <c r="KBI2" s="286"/>
      <c r="KBJ2" s="286"/>
      <c r="KBK2" s="286"/>
      <c r="KBL2" s="286"/>
      <c r="KBM2" s="286"/>
      <c r="KBN2" s="286"/>
      <c r="KBO2" s="286"/>
      <c r="KBP2" s="286"/>
      <c r="KBQ2" s="286"/>
      <c r="KBR2" s="286"/>
      <c r="KBS2" s="286"/>
      <c r="KBT2" s="286"/>
      <c r="KBU2" s="286"/>
      <c r="KBV2" s="286"/>
      <c r="KBW2" s="286"/>
      <c r="KBX2" s="286"/>
      <c r="KBY2" s="286"/>
      <c r="KBZ2" s="286"/>
      <c r="KCA2" s="286"/>
      <c r="KCB2" s="286"/>
      <c r="KCC2" s="286"/>
      <c r="KCD2" s="286"/>
      <c r="KCE2" s="286"/>
      <c r="KCF2" s="286"/>
      <c r="KCG2" s="286"/>
      <c r="KCH2" s="286"/>
      <c r="KCI2" s="286"/>
      <c r="KCJ2" s="286"/>
      <c r="KCK2" s="286"/>
      <c r="KCL2" s="286"/>
      <c r="KCM2" s="286"/>
      <c r="KCN2" s="286"/>
      <c r="KCO2" s="286"/>
      <c r="KCP2" s="286"/>
      <c r="KCQ2" s="286"/>
      <c r="KCR2" s="286"/>
      <c r="KCS2" s="286"/>
      <c r="KCT2" s="286"/>
      <c r="KCU2" s="286"/>
      <c r="KCV2" s="286"/>
      <c r="KCW2" s="286"/>
      <c r="KCX2" s="286"/>
      <c r="KCY2" s="286"/>
      <c r="KCZ2" s="286"/>
      <c r="KDA2" s="286"/>
      <c r="KDB2" s="286"/>
      <c r="KDC2" s="286"/>
      <c r="KDD2" s="286"/>
      <c r="KDE2" s="286"/>
      <c r="KDF2" s="286"/>
      <c r="KDG2" s="286"/>
      <c r="KDH2" s="286"/>
      <c r="KDI2" s="286"/>
      <c r="KDJ2" s="286"/>
      <c r="KDK2" s="286"/>
      <c r="KDL2" s="286"/>
      <c r="KDM2" s="286"/>
      <c r="KDN2" s="286"/>
      <c r="KDO2" s="286"/>
      <c r="KDP2" s="286"/>
      <c r="KDQ2" s="286"/>
      <c r="KDR2" s="286"/>
      <c r="KDS2" s="286"/>
      <c r="KDT2" s="286"/>
      <c r="KDU2" s="286"/>
      <c r="KDV2" s="286"/>
      <c r="KDW2" s="286"/>
      <c r="KDX2" s="286"/>
      <c r="KDY2" s="286"/>
      <c r="KDZ2" s="286"/>
      <c r="KEA2" s="286"/>
      <c r="KEB2" s="286"/>
      <c r="KEC2" s="286"/>
      <c r="KED2" s="286"/>
      <c r="KEE2" s="286"/>
      <c r="KEF2" s="286"/>
      <c r="KEG2" s="286"/>
      <c r="KEH2" s="286"/>
      <c r="KEI2" s="286"/>
      <c r="KEJ2" s="286"/>
      <c r="KEK2" s="286"/>
      <c r="KEL2" s="286"/>
      <c r="KEM2" s="286"/>
      <c r="KEN2" s="286"/>
      <c r="KEO2" s="286"/>
      <c r="KEP2" s="286"/>
      <c r="KEQ2" s="286"/>
      <c r="KER2" s="286"/>
      <c r="KES2" s="286"/>
      <c r="KET2" s="286"/>
      <c r="KEU2" s="286"/>
      <c r="KEV2" s="286"/>
      <c r="KEW2" s="286"/>
      <c r="KEX2" s="286"/>
      <c r="KEY2" s="286"/>
      <c r="KEZ2" s="286"/>
      <c r="KFA2" s="286"/>
      <c r="KFB2" s="286"/>
      <c r="KFC2" s="286"/>
      <c r="KFD2" s="286"/>
      <c r="KFE2" s="286"/>
      <c r="KFF2" s="286"/>
      <c r="KFG2" s="286"/>
      <c r="KFH2" s="286"/>
      <c r="KFI2" s="286"/>
      <c r="KFJ2" s="286"/>
      <c r="KFK2" s="286"/>
      <c r="KFL2" s="286"/>
      <c r="KFM2" s="286"/>
      <c r="KFN2" s="286"/>
      <c r="KFO2" s="286"/>
      <c r="KFP2" s="286"/>
      <c r="KFQ2" s="286"/>
      <c r="KFR2" s="286"/>
      <c r="KFS2" s="286"/>
      <c r="KFT2" s="286"/>
      <c r="KFU2" s="286"/>
      <c r="KFV2" s="286"/>
      <c r="KFW2" s="286"/>
      <c r="KFX2" s="286"/>
      <c r="KFY2" s="286"/>
      <c r="KFZ2" s="286"/>
      <c r="KGA2" s="286"/>
      <c r="KGB2" s="286"/>
      <c r="KGC2" s="286"/>
      <c r="KGD2" s="286"/>
      <c r="KGE2" s="286"/>
      <c r="KGF2" s="286"/>
      <c r="KGG2" s="286"/>
      <c r="KGH2" s="286"/>
      <c r="KGI2" s="286"/>
      <c r="KGJ2" s="286"/>
      <c r="KGK2" s="286"/>
      <c r="KGL2" s="286"/>
      <c r="KGM2" s="286"/>
      <c r="KGN2" s="286"/>
      <c r="KGO2" s="286"/>
      <c r="KGP2" s="286"/>
      <c r="KGQ2" s="286"/>
      <c r="KGR2" s="286"/>
      <c r="KGS2" s="286"/>
      <c r="KGT2" s="286"/>
      <c r="KGU2" s="286"/>
      <c r="KGV2" s="286"/>
      <c r="KGW2" s="286"/>
      <c r="KGX2" s="286"/>
      <c r="KGY2" s="286"/>
      <c r="KGZ2" s="286"/>
      <c r="KHA2" s="286"/>
      <c r="KHB2" s="286"/>
      <c r="KHC2" s="286"/>
      <c r="KHD2" s="286"/>
      <c r="KHE2" s="286"/>
      <c r="KHF2" s="286"/>
      <c r="KHG2" s="286"/>
      <c r="KHH2" s="286"/>
      <c r="KHI2" s="286"/>
      <c r="KHJ2" s="286"/>
      <c r="KHK2" s="286"/>
      <c r="KHL2" s="286"/>
      <c r="KHM2" s="286"/>
      <c r="KHN2" s="286"/>
      <c r="KHO2" s="286"/>
      <c r="KHP2" s="286"/>
      <c r="KHQ2" s="286"/>
      <c r="KHR2" s="286"/>
      <c r="KHS2" s="286"/>
      <c r="KHT2" s="286"/>
      <c r="KHU2" s="286"/>
      <c r="KHV2" s="286"/>
      <c r="KHW2" s="286"/>
      <c r="KHX2" s="286"/>
      <c r="KHY2" s="286"/>
      <c r="KHZ2" s="286"/>
      <c r="KIA2" s="286"/>
      <c r="KIB2" s="286"/>
      <c r="KIC2" s="286"/>
      <c r="KID2" s="286"/>
      <c r="KIE2" s="286"/>
      <c r="KIF2" s="286"/>
      <c r="KIG2" s="286"/>
      <c r="KIH2" s="286"/>
      <c r="KII2" s="286"/>
      <c r="KIJ2" s="286"/>
      <c r="KIK2" s="286"/>
      <c r="KIL2" s="286"/>
      <c r="KIM2" s="286"/>
      <c r="KIN2" s="286"/>
      <c r="KIO2" s="286"/>
      <c r="KIP2" s="286"/>
      <c r="KIQ2" s="286"/>
      <c r="KIR2" s="286"/>
      <c r="KIS2" s="286"/>
      <c r="KIT2" s="286"/>
      <c r="KIU2" s="286"/>
      <c r="KIV2" s="286"/>
      <c r="KIW2" s="286"/>
      <c r="KIX2" s="286"/>
      <c r="KIY2" s="286"/>
      <c r="KIZ2" s="286"/>
      <c r="KJA2" s="286"/>
      <c r="KJB2" s="286"/>
      <c r="KJC2" s="286"/>
      <c r="KJD2" s="286"/>
      <c r="KJE2" s="286"/>
      <c r="KJF2" s="286"/>
      <c r="KJG2" s="286"/>
      <c r="KJH2" s="286"/>
      <c r="KJI2" s="286"/>
      <c r="KJJ2" s="286"/>
      <c r="KJK2" s="286"/>
      <c r="KJL2" s="286"/>
      <c r="KJM2" s="286"/>
      <c r="KJN2" s="286"/>
      <c r="KJO2" s="286"/>
      <c r="KJP2" s="286"/>
      <c r="KJQ2" s="286"/>
      <c r="KJR2" s="286"/>
      <c r="KJS2" s="286"/>
      <c r="KJT2" s="286"/>
      <c r="KJU2" s="286"/>
      <c r="KJV2" s="286"/>
      <c r="KJW2" s="286"/>
      <c r="KJX2" s="286"/>
      <c r="KJY2" s="286"/>
      <c r="KJZ2" s="286"/>
      <c r="KKA2" s="286"/>
      <c r="KKB2" s="286"/>
      <c r="KKC2" s="286"/>
      <c r="KKD2" s="286"/>
      <c r="KKE2" s="286"/>
      <c r="KKF2" s="286"/>
      <c r="KKG2" s="286"/>
      <c r="KKH2" s="286"/>
      <c r="KKI2" s="286"/>
      <c r="KKJ2" s="286"/>
      <c r="KKK2" s="286"/>
      <c r="KKL2" s="286"/>
      <c r="KKM2" s="286"/>
      <c r="KKN2" s="286"/>
      <c r="KKO2" s="286"/>
      <c r="KKP2" s="286"/>
      <c r="KKQ2" s="286"/>
      <c r="KKR2" s="286"/>
      <c r="KKS2" s="286"/>
      <c r="KKT2" s="286"/>
      <c r="KKU2" s="286"/>
      <c r="KKV2" s="286"/>
      <c r="KKW2" s="286"/>
      <c r="KKX2" s="286"/>
      <c r="KKY2" s="286"/>
      <c r="KKZ2" s="286"/>
      <c r="KLA2" s="286"/>
      <c r="KLB2" s="286"/>
      <c r="KLC2" s="286"/>
      <c r="KLD2" s="286"/>
      <c r="KLE2" s="286"/>
      <c r="KLF2" s="286"/>
      <c r="KLG2" s="286"/>
      <c r="KLH2" s="286"/>
      <c r="KLI2" s="286"/>
      <c r="KLJ2" s="286"/>
      <c r="KLK2" s="286"/>
      <c r="KLL2" s="286"/>
      <c r="KLM2" s="286"/>
      <c r="KLN2" s="286"/>
      <c r="KLO2" s="286"/>
      <c r="KLP2" s="286"/>
      <c r="KLQ2" s="286"/>
      <c r="KLR2" s="286"/>
      <c r="KLS2" s="286"/>
      <c r="KLT2" s="286"/>
      <c r="KLU2" s="286"/>
      <c r="KLV2" s="286"/>
      <c r="KLW2" s="286"/>
      <c r="KLX2" s="286"/>
      <c r="KLY2" s="286"/>
      <c r="KLZ2" s="286"/>
      <c r="KMA2" s="286"/>
      <c r="KMB2" s="286"/>
      <c r="KMC2" s="286"/>
      <c r="KMD2" s="286"/>
      <c r="KME2" s="286"/>
      <c r="KMF2" s="286"/>
      <c r="KMG2" s="286"/>
      <c r="KMH2" s="286"/>
      <c r="KMI2" s="286"/>
      <c r="KMJ2" s="286"/>
      <c r="KMK2" s="286"/>
      <c r="KML2" s="286"/>
      <c r="KMM2" s="286"/>
      <c r="KMN2" s="286"/>
      <c r="KMO2" s="286"/>
      <c r="KMP2" s="286"/>
      <c r="KMQ2" s="286"/>
      <c r="KMR2" s="286"/>
      <c r="KMS2" s="286"/>
      <c r="KMT2" s="286"/>
      <c r="KMU2" s="286"/>
      <c r="KMV2" s="286"/>
      <c r="KMW2" s="286"/>
      <c r="KMX2" s="286"/>
      <c r="KMY2" s="286"/>
      <c r="KMZ2" s="286"/>
      <c r="KNA2" s="286"/>
      <c r="KNB2" s="286"/>
      <c r="KNC2" s="286"/>
      <c r="KND2" s="286"/>
      <c r="KNE2" s="286"/>
      <c r="KNF2" s="286"/>
      <c r="KNG2" s="286"/>
      <c r="KNH2" s="286"/>
      <c r="KNI2" s="286"/>
      <c r="KNJ2" s="286"/>
      <c r="KNK2" s="286"/>
      <c r="KNL2" s="286"/>
      <c r="KNM2" s="286"/>
      <c r="KNN2" s="286"/>
      <c r="KNO2" s="286"/>
      <c r="KNP2" s="286"/>
      <c r="KNQ2" s="286"/>
      <c r="KNR2" s="286"/>
      <c r="KNS2" s="286"/>
      <c r="KNT2" s="286"/>
      <c r="KNU2" s="286"/>
      <c r="KNV2" s="286"/>
      <c r="KNW2" s="286"/>
      <c r="KNX2" s="286"/>
      <c r="KNY2" s="286"/>
      <c r="KNZ2" s="286"/>
      <c r="KOA2" s="286"/>
      <c r="KOB2" s="286"/>
      <c r="KOC2" s="286"/>
      <c r="KOD2" s="286"/>
      <c r="KOE2" s="286"/>
      <c r="KOF2" s="286"/>
      <c r="KOG2" s="286"/>
      <c r="KOH2" s="286"/>
      <c r="KOI2" s="286"/>
      <c r="KOJ2" s="286"/>
      <c r="KOK2" s="286"/>
      <c r="KOL2" s="286"/>
      <c r="KOM2" s="286"/>
      <c r="KON2" s="286"/>
      <c r="KOO2" s="286"/>
      <c r="KOP2" s="286"/>
      <c r="KOQ2" s="286"/>
      <c r="KOR2" s="286"/>
      <c r="KOS2" s="286"/>
      <c r="KOT2" s="286"/>
      <c r="KOU2" s="286"/>
      <c r="KOV2" s="286"/>
      <c r="KOW2" s="286"/>
      <c r="KOX2" s="286"/>
      <c r="KOY2" s="286"/>
      <c r="KOZ2" s="286"/>
      <c r="KPA2" s="286"/>
      <c r="KPB2" s="286"/>
      <c r="KPC2" s="286"/>
      <c r="KPD2" s="286"/>
      <c r="KPE2" s="286"/>
      <c r="KPF2" s="286"/>
      <c r="KPG2" s="286"/>
      <c r="KPH2" s="286"/>
      <c r="KPI2" s="286"/>
      <c r="KPJ2" s="286"/>
      <c r="KPK2" s="286"/>
      <c r="KPL2" s="286"/>
      <c r="KPM2" s="286"/>
      <c r="KPN2" s="286"/>
      <c r="KPO2" s="286"/>
      <c r="KPP2" s="286"/>
      <c r="KPQ2" s="286"/>
      <c r="KPR2" s="286"/>
      <c r="KPS2" s="286"/>
      <c r="KPT2" s="286"/>
      <c r="KPU2" s="286"/>
      <c r="KPV2" s="286"/>
      <c r="KPW2" s="286"/>
      <c r="KPX2" s="286"/>
      <c r="KPY2" s="286"/>
      <c r="KPZ2" s="286"/>
      <c r="KQA2" s="286"/>
      <c r="KQB2" s="286"/>
      <c r="KQC2" s="286"/>
      <c r="KQD2" s="286"/>
      <c r="KQE2" s="286"/>
      <c r="KQF2" s="286"/>
      <c r="KQG2" s="286"/>
      <c r="KQH2" s="286"/>
      <c r="KQI2" s="286"/>
      <c r="KQJ2" s="286"/>
      <c r="KQK2" s="286"/>
      <c r="KQL2" s="286"/>
      <c r="KQM2" s="286"/>
      <c r="KQN2" s="286"/>
      <c r="KQO2" s="286"/>
      <c r="KQP2" s="286"/>
      <c r="KQQ2" s="286"/>
      <c r="KQR2" s="286"/>
      <c r="KQS2" s="286"/>
      <c r="KQT2" s="286"/>
      <c r="KQU2" s="286"/>
      <c r="KQV2" s="286"/>
      <c r="KQW2" s="286"/>
      <c r="KQX2" s="286"/>
      <c r="KQY2" s="286"/>
      <c r="KQZ2" s="286"/>
      <c r="KRA2" s="286"/>
      <c r="KRB2" s="286"/>
      <c r="KRC2" s="286"/>
      <c r="KRD2" s="286"/>
      <c r="KRE2" s="286"/>
      <c r="KRF2" s="286"/>
      <c r="KRG2" s="286"/>
      <c r="KRH2" s="286"/>
      <c r="KRI2" s="286"/>
      <c r="KRJ2" s="286"/>
      <c r="KRK2" s="286"/>
      <c r="KRL2" s="286"/>
      <c r="KRM2" s="286"/>
      <c r="KRN2" s="286"/>
      <c r="KRO2" s="286"/>
      <c r="KRP2" s="286"/>
      <c r="KRQ2" s="286"/>
      <c r="KRR2" s="286"/>
      <c r="KRS2" s="286"/>
      <c r="KRT2" s="286"/>
      <c r="KRU2" s="286"/>
      <c r="KRV2" s="286"/>
      <c r="KRW2" s="286"/>
      <c r="KRX2" s="286"/>
      <c r="KRY2" s="286"/>
      <c r="KRZ2" s="286"/>
      <c r="KSA2" s="286"/>
      <c r="KSB2" s="286"/>
      <c r="KSC2" s="286"/>
      <c r="KSD2" s="286"/>
      <c r="KSE2" s="286"/>
      <c r="KSF2" s="286"/>
      <c r="KSG2" s="286"/>
      <c r="KSH2" s="286"/>
      <c r="KSI2" s="286"/>
      <c r="KSJ2" s="286"/>
      <c r="KSK2" s="286"/>
      <c r="KSL2" s="286"/>
      <c r="KSM2" s="286"/>
      <c r="KSN2" s="286"/>
      <c r="KSO2" s="286"/>
      <c r="KSP2" s="286"/>
      <c r="KSQ2" s="286"/>
      <c r="KSR2" s="286"/>
      <c r="KSS2" s="286"/>
      <c r="KST2" s="286"/>
      <c r="KSU2" s="286"/>
      <c r="KSV2" s="286"/>
      <c r="KSW2" s="286"/>
      <c r="KSX2" s="286"/>
      <c r="KSY2" s="286"/>
      <c r="KSZ2" s="286"/>
      <c r="KTA2" s="286"/>
      <c r="KTB2" s="286"/>
      <c r="KTC2" s="286"/>
      <c r="KTD2" s="286"/>
      <c r="KTE2" s="286"/>
      <c r="KTF2" s="286"/>
      <c r="KTG2" s="286"/>
      <c r="KTH2" s="286"/>
      <c r="KTI2" s="286"/>
      <c r="KTJ2" s="286"/>
      <c r="KTK2" s="286"/>
      <c r="KTL2" s="286"/>
      <c r="KTM2" s="286"/>
      <c r="KTN2" s="286"/>
      <c r="KTO2" s="286"/>
      <c r="KTP2" s="286"/>
      <c r="KTQ2" s="286"/>
      <c r="KTR2" s="286"/>
      <c r="KTS2" s="286"/>
      <c r="KTT2" s="286"/>
      <c r="KTU2" s="286"/>
      <c r="KTV2" s="286"/>
      <c r="KTW2" s="286"/>
      <c r="KTX2" s="286"/>
      <c r="KTY2" s="286"/>
      <c r="KTZ2" s="286"/>
      <c r="KUA2" s="286"/>
      <c r="KUB2" s="286"/>
      <c r="KUC2" s="286"/>
      <c r="KUD2" s="286"/>
      <c r="KUE2" s="286"/>
      <c r="KUF2" s="286"/>
      <c r="KUG2" s="286"/>
      <c r="KUH2" s="286"/>
      <c r="KUI2" s="286"/>
      <c r="KUJ2" s="286"/>
      <c r="KUK2" s="286"/>
      <c r="KUL2" s="286"/>
      <c r="KUM2" s="286"/>
      <c r="KUN2" s="286"/>
      <c r="KUO2" s="286"/>
      <c r="KUP2" s="286"/>
      <c r="KUQ2" s="286"/>
      <c r="KUR2" s="286"/>
      <c r="KUS2" s="286"/>
      <c r="KUT2" s="286"/>
      <c r="KUU2" s="286"/>
      <c r="KUV2" s="286"/>
      <c r="KUW2" s="286"/>
      <c r="KUX2" s="286"/>
      <c r="KUY2" s="286"/>
      <c r="KUZ2" s="286"/>
      <c r="KVA2" s="286"/>
      <c r="KVB2" s="286"/>
      <c r="KVC2" s="286"/>
      <c r="KVD2" s="286"/>
      <c r="KVE2" s="286"/>
      <c r="KVF2" s="286"/>
      <c r="KVG2" s="286"/>
      <c r="KVH2" s="286"/>
      <c r="KVI2" s="286"/>
      <c r="KVJ2" s="286"/>
      <c r="KVK2" s="286"/>
      <c r="KVL2" s="286"/>
      <c r="KVM2" s="286"/>
      <c r="KVN2" s="286"/>
      <c r="KVO2" s="286"/>
      <c r="KVP2" s="286"/>
      <c r="KVQ2" s="286"/>
      <c r="KVR2" s="286"/>
      <c r="KVS2" s="286"/>
      <c r="KVT2" s="286"/>
      <c r="KVU2" s="286"/>
      <c r="KVV2" s="286"/>
      <c r="KVW2" s="286"/>
      <c r="KVX2" s="286"/>
      <c r="KVY2" s="286"/>
      <c r="KVZ2" s="286"/>
      <c r="KWA2" s="286"/>
      <c r="KWB2" s="286"/>
      <c r="KWC2" s="286"/>
      <c r="KWD2" s="286"/>
      <c r="KWE2" s="286"/>
      <c r="KWF2" s="286"/>
      <c r="KWG2" s="286"/>
      <c r="KWH2" s="286"/>
      <c r="KWI2" s="286"/>
      <c r="KWJ2" s="286"/>
      <c r="KWK2" s="286"/>
      <c r="KWL2" s="286"/>
      <c r="KWM2" s="286"/>
      <c r="KWN2" s="286"/>
      <c r="KWO2" s="286"/>
      <c r="KWP2" s="286"/>
      <c r="KWQ2" s="286"/>
      <c r="KWR2" s="286"/>
      <c r="KWS2" s="286"/>
      <c r="KWT2" s="286"/>
      <c r="KWU2" s="286"/>
      <c r="KWV2" s="286"/>
      <c r="KWW2" s="286"/>
      <c r="KWX2" s="286"/>
      <c r="KWY2" s="286"/>
      <c r="KWZ2" s="286"/>
      <c r="KXA2" s="286"/>
      <c r="KXB2" s="286"/>
      <c r="KXC2" s="286"/>
      <c r="KXD2" s="286"/>
      <c r="KXE2" s="286"/>
      <c r="KXF2" s="286"/>
      <c r="KXG2" s="286"/>
      <c r="KXH2" s="286"/>
      <c r="KXI2" s="286"/>
      <c r="KXJ2" s="286"/>
      <c r="KXK2" s="286"/>
      <c r="KXL2" s="286"/>
      <c r="KXM2" s="286"/>
      <c r="KXN2" s="286"/>
      <c r="KXO2" s="286"/>
      <c r="KXP2" s="286"/>
      <c r="KXQ2" s="286"/>
      <c r="KXR2" s="286"/>
      <c r="KXS2" s="286"/>
      <c r="KXT2" s="286"/>
      <c r="KXU2" s="286"/>
      <c r="KXV2" s="286"/>
      <c r="KXW2" s="286"/>
      <c r="KXX2" s="286"/>
      <c r="KXY2" s="286"/>
      <c r="KXZ2" s="286"/>
      <c r="KYA2" s="286"/>
      <c r="KYB2" s="286"/>
      <c r="KYC2" s="286"/>
      <c r="KYD2" s="286"/>
      <c r="KYE2" s="286"/>
      <c r="KYF2" s="286"/>
      <c r="KYG2" s="286"/>
      <c r="KYH2" s="286"/>
      <c r="KYI2" s="286"/>
      <c r="KYJ2" s="286"/>
      <c r="KYK2" s="286"/>
      <c r="KYL2" s="286"/>
      <c r="KYM2" s="286"/>
      <c r="KYN2" s="286"/>
      <c r="KYO2" s="286"/>
      <c r="KYP2" s="286"/>
      <c r="KYQ2" s="286"/>
      <c r="KYR2" s="286"/>
      <c r="KYS2" s="286"/>
      <c r="KYT2" s="286"/>
      <c r="KYU2" s="286"/>
      <c r="KYV2" s="286"/>
      <c r="KYW2" s="286"/>
      <c r="KYX2" s="286"/>
      <c r="KYY2" s="286"/>
      <c r="KYZ2" s="286"/>
      <c r="KZA2" s="286"/>
      <c r="KZB2" s="286"/>
      <c r="KZC2" s="286"/>
      <c r="KZD2" s="286"/>
      <c r="KZE2" s="286"/>
      <c r="KZF2" s="286"/>
      <c r="KZG2" s="286"/>
      <c r="KZH2" s="286"/>
      <c r="KZI2" s="286"/>
      <c r="KZJ2" s="286"/>
      <c r="KZK2" s="286"/>
      <c r="KZL2" s="286"/>
      <c r="KZM2" s="286"/>
      <c r="KZN2" s="286"/>
      <c r="KZO2" s="286"/>
      <c r="KZP2" s="286"/>
      <c r="KZQ2" s="286"/>
      <c r="KZR2" s="286"/>
      <c r="KZS2" s="286"/>
      <c r="KZT2" s="286"/>
      <c r="KZU2" s="286"/>
      <c r="KZV2" s="286"/>
      <c r="KZW2" s="286"/>
      <c r="KZX2" s="286"/>
      <c r="KZY2" s="286"/>
      <c r="KZZ2" s="286"/>
      <c r="LAA2" s="286"/>
      <c r="LAB2" s="286"/>
      <c r="LAC2" s="286"/>
      <c r="LAD2" s="286"/>
      <c r="LAE2" s="286"/>
      <c r="LAF2" s="286"/>
      <c r="LAG2" s="286"/>
      <c r="LAH2" s="286"/>
      <c r="LAI2" s="286"/>
      <c r="LAJ2" s="286"/>
      <c r="LAK2" s="286"/>
      <c r="LAL2" s="286"/>
      <c r="LAM2" s="286"/>
      <c r="LAN2" s="286"/>
      <c r="LAO2" s="286"/>
      <c r="LAP2" s="286"/>
      <c r="LAQ2" s="286"/>
      <c r="LAR2" s="286"/>
      <c r="LAS2" s="286"/>
      <c r="LAT2" s="286"/>
      <c r="LAU2" s="286"/>
      <c r="LAV2" s="286"/>
      <c r="LAW2" s="286"/>
      <c r="LAX2" s="286"/>
      <c r="LAY2" s="286"/>
      <c r="LAZ2" s="286"/>
      <c r="LBA2" s="286"/>
      <c r="LBB2" s="286"/>
      <c r="LBC2" s="286"/>
      <c r="LBD2" s="286"/>
      <c r="LBE2" s="286"/>
      <c r="LBF2" s="286"/>
      <c r="LBG2" s="286"/>
      <c r="LBH2" s="286"/>
      <c r="LBI2" s="286"/>
      <c r="LBJ2" s="286"/>
      <c r="LBK2" s="286"/>
      <c r="LBL2" s="286"/>
      <c r="LBM2" s="286"/>
      <c r="LBN2" s="286"/>
      <c r="LBO2" s="286"/>
      <c r="LBP2" s="286"/>
      <c r="LBQ2" s="286"/>
      <c r="LBR2" s="286"/>
      <c r="LBS2" s="286"/>
      <c r="LBT2" s="286"/>
      <c r="LBU2" s="286"/>
      <c r="LBV2" s="286"/>
      <c r="LBW2" s="286"/>
      <c r="LBX2" s="286"/>
      <c r="LBY2" s="286"/>
      <c r="LBZ2" s="286"/>
      <c r="LCA2" s="286"/>
      <c r="LCB2" s="286"/>
      <c r="LCC2" s="286"/>
      <c r="LCD2" s="286"/>
      <c r="LCE2" s="286"/>
      <c r="LCF2" s="286"/>
      <c r="LCG2" s="286"/>
      <c r="LCH2" s="286"/>
      <c r="LCI2" s="286"/>
      <c r="LCJ2" s="286"/>
      <c r="LCK2" s="286"/>
      <c r="LCL2" s="286"/>
      <c r="LCM2" s="286"/>
      <c r="LCN2" s="286"/>
      <c r="LCO2" s="286"/>
      <c r="LCP2" s="286"/>
      <c r="LCQ2" s="286"/>
      <c r="LCR2" s="286"/>
      <c r="LCS2" s="286"/>
      <c r="LCT2" s="286"/>
      <c r="LCU2" s="286"/>
      <c r="LCV2" s="286"/>
      <c r="LCW2" s="286"/>
      <c r="LCX2" s="286"/>
      <c r="LCY2" s="286"/>
      <c r="LCZ2" s="286"/>
      <c r="LDA2" s="286"/>
      <c r="LDB2" s="286"/>
      <c r="LDC2" s="286"/>
      <c r="LDD2" s="286"/>
      <c r="LDE2" s="286"/>
      <c r="LDF2" s="286"/>
      <c r="LDG2" s="286"/>
      <c r="LDH2" s="286"/>
      <c r="LDI2" s="286"/>
      <c r="LDJ2" s="286"/>
      <c r="LDK2" s="286"/>
      <c r="LDL2" s="286"/>
      <c r="LDM2" s="286"/>
      <c r="LDN2" s="286"/>
      <c r="LDO2" s="286"/>
      <c r="LDP2" s="286"/>
      <c r="LDQ2" s="286"/>
      <c r="LDR2" s="286"/>
      <c r="LDS2" s="286"/>
      <c r="LDT2" s="286"/>
      <c r="LDU2" s="286"/>
      <c r="LDV2" s="286"/>
      <c r="LDW2" s="286"/>
      <c r="LDX2" s="286"/>
      <c r="LDY2" s="286"/>
      <c r="LDZ2" s="286"/>
      <c r="LEA2" s="286"/>
      <c r="LEB2" s="286"/>
      <c r="LEC2" s="286"/>
      <c r="LED2" s="286"/>
      <c r="LEE2" s="286"/>
      <c r="LEF2" s="286"/>
      <c r="LEG2" s="286"/>
      <c r="LEH2" s="286"/>
      <c r="LEI2" s="286"/>
      <c r="LEJ2" s="286"/>
      <c r="LEK2" s="286"/>
      <c r="LEL2" s="286"/>
      <c r="LEM2" s="286"/>
      <c r="LEN2" s="286"/>
      <c r="LEO2" s="286"/>
      <c r="LEP2" s="286"/>
      <c r="LEQ2" s="286"/>
      <c r="LER2" s="286"/>
      <c r="LES2" s="286"/>
      <c r="LET2" s="286"/>
      <c r="LEU2" s="286"/>
      <c r="LEV2" s="286"/>
      <c r="LEW2" s="286"/>
      <c r="LEX2" s="286"/>
      <c r="LEY2" s="286"/>
      <c r="LEZ2" s="286"/>
      <c r="LFA2" s="286"/>
      <c r="LFB2" s="286"/>
      <c r="LFC2" s="286"/>
      <c r="LFD2" s="286"/>
      <c r="LFE2" s="286"/>
      <c r="LFF2" s="286"/>
      <c r="LFG2" s="286"/>
      <c r="LFH2" s="286"/>
      <c r="LFI2" s="286"/>
      <c r="LFJ2" s="286"/>
      <c r="LFK2" s="286"/>
      <c r="LFL2" s="286"/>
      <c r="LFM2" s="286"/>
      <c r="LFN2" s="286"/>
      <c r="LFO2" s="286"/>
      <c r="LFP2" s="286"/>
      <c r="LFQ2" s="286"/>
      <c r="LFR2" s="286"/>
      <c r="LFS2" s="286"/>
      <c r="LFT2" s="286"/>
      <c r="LFU2" s="286"/>
      <c r="LFV2" s="286"/>
      <c r="LFW2" s="286"/>
      <c r="LFX2" s="286"/>
      <c r="LFY2" s="286"/>
      <c r="LFZ2" s="286"/>
      <c r="LGA2" s="286"/>
      <c r="LGB2" s="286"/>
      <c r="LGC2" s="286"/>
      <c r="LGD2" s="286"/>
      <c r="LGE2" s="286"/>
      <c r="LGF2" s="286"/>
      <c r="LGG2" s="286"/>
      <c r="LGH2" s="286"/>
      <c r="LGI2" s="286"/>
      <c r="LGJ2" s="286"/>
      <c r="LGK2" s="286"/>
      <c r="LGL2" s="286"/>
      <c r="LGM2" s="286"/>
      <c r="LGN2" s="286"/>
      <c r="LGO2" s="286"/>
      <c r="LGP2" s="286"/>
      <c r="LGQ2" s="286"/>
      <c r="LGR2" s="286"/>
      <c r="LGS2" s="286"/>
      <c r="LGT2" s="286"/>
      <c r="LGU2" s="286"/>
      <c r="LGV2" s="286"/>
      <c r="LGW2" s="286"/>
      <c r="LGX2" s="286"/>
      <c r="LGY2" s="286"/>
      <c r="LGZ2" s="286"/>
      <c r="LHA2" s="286"/>
      <c r="LHB2" s="286"/>
      <c r="LHC2" s="286"/>
      <c r="LHD2" s="286"/>
      <c r="LHE2" s="286"/>
      <c r="LHF2" s="286"/>
      <c r="LHG2" s="286"/>
      <c r="LHH2" s="286"/>
      <c r="LHI2" s="286"/>
      <c r="LHJ2" s="286"/>
      <c r="LHK2" s="286"/>
      <c r="LHL2" s="286"/>
      <c r="LHM2" s="286"/>
      <c r="LHN2" s="286"/>
      <c r="LHO2" s="286"/>
      <c r="LHP2" s="286"/>
      <c r="LHQ2" s="286"/>
      <c r="LHR2" s="286"/>
      <c r="LHS2" s="286"/>
      <c r="LHT2" s="286"/>
      <c r="LHU2" s="286"/>
      <c r="LHV2" s="286"/>
      <c r="LHW2" s="286"/>
      <c r="LHX2" s="286"/>
      <c r="LHY2" s="286"/>
      <c r="LHZ2" s="286"/>
      <c r="LIA2" s="286"/>
      <c r="LIB2" s="286"/>
      <c r="LIC2" s="286"/>
      <c r="LID2" s="286"/>
      <c r="LIE2" s="286"/>
      <c r="LIF2" s="286"/>
      <c r="LIG2" s="286"/>
      <c r="LIH2" s="286"/>
      <c r="LII2" s="286"/>
      <c r="LIJ2" s="286"/>
      <c r="LIK2" s="286"/>
      <c r="LIL2" s="286"/>
      <c r="LIM2" s="286"/>
      <c r="LIN2" s="286"/>
      <c r="LIO2" s="286"/>
      <c r="LIP2" s="286"/>
      <c r="LIQ2" s="286"/>
      <c r="LIR2" s="286"/>
      <c r="LIS2" s="286"/>
      <c r="LIT2" s="286"/>
      <c r="LIU2" s="286"/>
      <c r="LIV2" s="286"/>
      <c r="LIW2" s="286"/>
      <c r="LIX2" s="286"/>
      <c r="LIY2" s="286"/>
      <c r="LIZ2" s="286"/>
      <c r="LJA2" s="286"/>
      <c r="LJB2" s="286"/>
      <c r="LJC2" s="286"/>
      <c r="LJD2" s="286"/>
      <c r="LJE2" s="286"/>
      <c r="LJF2" s="286"/>
      <c r="LJG2" s="286"/>
      <c r="LJH2" s="286"/>
      <c r="LJI2" s="286"/>
      <c r="LJJ2" s="286"/>
      <c r="LJK2" s="286"/>
      <c r="LJL2" s="286"/>
      <c r="LJM2" s="286"/>
      <c r="LJN2" s="286"/>
      <c r="LJO2" s="286"/>
      <c r="LJP2" s="286"/>
      <c r="LJQ2" s="286"/>
      <c r="LJR2" s="286"/>
      <c r="LJS2" s="286"/>
      <c r="LJT2" s="286"/>
      <c r="LJU2" s="286"/>
      <c r="LJV2" s="286"/>
      <c r="LJW2" s="286"/>
      <c r="LJX2" s="286"/>
      <c r="LJY2" s="286"/>
      <c r="LJZ2" s="286"/>
      <c r="LKA2" s="286"/>
      <c r="LKB2" s="286"/>
      <c r="LKC2" s="286"/>
      <c r="LKD2" s="286"/>
      <c r="LKE2" s="286"/>
      <c r="LKF2" s="286"/>
      <c r="LKG2" s="286"/>
      <c r="LKH2" s="286"/>
      <c r="LKI2" s="286"/>
      <c r="LKJ2" s="286"/>
      <c r="LKK2" s="286"/>
      <c r="LKL2" s="286"/>
      <c r="LKM2" s="286"/>
      <c r="LKN2" s="286"/>
      <c r="LKO2" s="286"/>
      <c r="LKP2" s="286"/>
      <c r="LKQ2" s="286"/>
      <c r="LKR2" s="286"/>
      <c r="LKS2" s="286"/>
      <c r="LKT2" s="286"/>
      <c r="LKU2" s="286"/>
      <c r="LKV2" s="286"/>
      <c r="LKW2" s="286"/>
      <c r="LKX2" s="286"/>
      <c r="LKY2" s="286"/>
      <c r="LKZ2" s="286"/>
      <c r="LLA2" s="286"/>
      <c r="LLB2" s="286"/>
      <c r="LLC2" s="286"/>
      <c r="LLD2" s="286"/>
      <c r="LLE2" s="286"/>
      <c r="LLF2" s="286"/>
      <c r="LLG2" s="286"/>
      <c r="LLH2" s="286"/>
      <c r="LLI2" s="286"/>
      <c r="LLJ2" s="286"/>
      <c r="LLK2" s="286"/>
      <c r="LLL2" s="286"/>
      <c r="LLM2" s="286"/>
      <c r="LLN2" s="286"/>
      <c r="LLO2" s="286"/>
      <c r="LLP2" s="286"/>
      <c r="LLQ2" s="286"/>
      <c r="LLR2" s="286"/>
      <c r="LLS2" s="286"/>
      <c r="LLT2" s="286"/>
      <c r="LLU2" s="286"/>
      <c r="LLV2" s="286"/>
      <c r="LLW2" s="286"/>
      <c r="LLX2" s="286"/>
      <c r="LLY2" s="286"/>
      <c r="LLZ2" s="286"/>
      <c r="LMA2" s="286"/>
      <c r="LMB2" s="286"/>
      <c r="LMC2" s="286"/>
      <c r="LMD2" s="286"/>
      <c r="LME2" s="286"/>
      <c r="LMF2" s="286"/>
      <c r="LMG2" s="286"/>
      <c r="LMH2" s="286"/>
      <c r="LMI2" s="286"/>
      <c r="LMJ2" s="286"/>
      <c r="LMK2" s="286"/>
      <c r="LML2" s="286"/>
      <c r="LMM2" s="286"/>
      <c r="LMN2" s="286"/>
      <c r="LMO2" s="286"/>
      <c r="LMP2" s="286"/>
      <c r="LMQ2" s="286"/>
      <c r="LMR2" s="286"/>
      <c r="LMS2" s="286"/>
      <c r="LMT2" s="286"/>
      <c r="LMU2" s="286"/>
      <c r="LMV2" s="286"/>
      <c r="LMW2" s="286"/>
      <c r="LMX2" s="286"/>
      <c r="LMY2" s="286"/>
      <c r="LMZ2" s="286"/>
      <c r="LNA2" s="286"/>
      <c r="LNB2" s="286"/>
      <c r="LNC2" s="286"/>
      <c r="LND2" s="286"/>
      <c r="LNE2" s="286"/>
      <c r="LNF2" s="286"/>
      <c r="LNG2" s="286"/>
      <c r="LNH2" s="286"/>
      <c r="LNI2" s="286"/>
      <c r="LNJ2" s="286"/>
      <c r="LNK2" s="286"/>
      <c r="LNL2" s="286"/>
      <c r="LNM2" s="286"/>
      <c r="LNN2" s="286"/>
      <c r="LNO2" s="286"/>
      <c r="LNP2" s="286"/>
      <c r="LNQ2" s="286"/>
      <c r="LNR2" s="286"/>
      <c r="LNS2" s="286"/>
      <c r="LNT2" s="286"/>
      <c r="LNU2" s="286"/>
      <c r="LNV2" s="286"/>
      <c r="LNW2" s="286"/>
      <c r="LNX2" s="286"/>
      <c r="LNY2" s="286"/>
      <c r="LNZ2" s="286"/>
      <c r="LOA2" s="286"/>
      <c r="LOB2" s="286"/>
      <c r="LOC2" s="286"/>
      <c r="LOD2" s="286"/>
      <c r="LOE2" s="286"/>
      <c r="LOF2" s="286"/>
      <c r="LOG2" s="286"/>
      <c r="LOH2" s="286"/>
      <c r="LOI2" s="286"/>
      <c r="LOJ2" s="286"/>
      <c r="LOK2" s="286"/>
      <c r="LOL2" s="286"/>
      <c r="LOM2" s="286"/>
      <c r="LON2" s="286"/>
      <c r="LOO2" s="286"/>
      <c r="LOP2" s="286"/>
      <c r="LOQ2" s="286"/>
      <c r="LOR2" s="286"/>
      <c r="LOS2" s="286"/>
      <c r="LOT2" s="286"/>
      <c r="LOU2" s="286"/>
      <c r="LOV2" s="286"/>
      <c r="LOW2" s="286"/>
      <c r="LOX2" s="286"/>
      <c r="LOY2" s="286"/>
      <c r="LOZ2" s="286"/>
      <c r="LPA2" s="286"/>
      <c r="LPB2" s="286"/>
      <c r="LPC2" s="286"/>
      <c r="LPD2" s="286"/>
      <c r="LPE2" s="286"/>
      <c r="LPF2" s="286"/>
      <c r="LPG2" s="286"/>
      <c r="LPH2" s="286"/>
      <c r="LPI2" s="286"/>
      <c r="LPJ2" s="286"/>
      <c r="LPK2" s="286"/>
      <c r="LPL2" s="286"/>
      <c r="LPM2" s="286"/>
      <c r="LPN2" s="286"/>
      <c r="LPO2" s="286"/>
      <c r="LPP2" s="286"/>
      <c r="LPQ2" s="286"/>
      <c r="LPR2" s="286"/>
      <c r="LPS2" s="286"/>
      <c r="LPT2" s="286"/>
      <c r="LPU2" s="286"/>
      <c r="LPV2" s="286"/>
      <c r="LPW2" s="286"/>
      <c r="LPX2" s="286"/>
      <c r="LPY2" s="286"/>
      <c r="LPZ2" s="286"/>
      <c r="LQA2" s="286"/>
      <c r="LQB2" s="286"/>
      <c r="LQC2" s="286"/>
      <c r="LQD2" s="286"/>
      <c r="LQE2" s="286"/>
      <c r="LQF2" s="286"/>
      <c r="LQG2" s="286"/>
      <c r="LQH2" s="286"/>
      <c r="LQI2" s="286"/>
      <c r="LQJ2" s="286"/>
      <c r="LQK2" s="286"/>
      <c r="LQL2" s="286"/>
      <c r="LQM2" s="286"/>
      <c r="LQN2" s="286"/>
      <c r="LQO2" s="286"/>
      <c r="LQP2" s="286"/>
      <c r="LQQ2" s="286"/>
      <c r="LQR2" s="286"/>
      <c r="LQS2" s="286"/>
      <c r="LQT2" s="286"/>
      <c r="LQU2" s="286"/>
      <c r="LQV2" s="286"/>
      <c r="LQW2" s="286"/>
      <c r="LQX2" s="286"/>
      <c r="LQY2" s="286"/>
      <c r="LQZ2" s="286"/>
      <c r="LRA2" s="286"/>
      <c r="LRB2" s="286"/>
      <c r="LRC2" s="286"/>
      <c r="LRD2" s="286"/>
      <c r="LRE2" s="286"/>
      <c r="LRF2" s="286"/>
      <c r="LRG2" s="286"/>
      <c r="LRH2" s="286"/>
      <c r="LRI2" s="286"/>
      <c r="LRJ2" s="286"/>
      <c r="LRK2" s="286"/>
      <c r="LRL2" s="286"/>
      <c r="LRM2" s="286"/>
      <c r="LRN2" s="286"/>
      <c r="LRO2" s="286"/>
      <c r="LRP2" s="286"/>
      <c r="LRQ2" s="286"/>
      <c r="LRR2" s="286"/>
      <c r="LRS2" s="286"/>
      <c r="LRT2" s="286"/>
      <c r="LRU2" s="286"/>
      <c r="LRV2" s="286"/>
      <c r="LRW2" s="286"/>
      <c r="LRX2" s="286"/>
      <c r="LRY2" s="286"/>
      <c r="LRZ2" s="286"/>
      <c r="LSA2" s="286"/>
      <c r="LSB2" s="286"/>
      <c r="LSC2" s="286"/>
      <c r="LSD2" s="286"/>
      <c r="LSE2" s="286"/>
      <c r="LSF2" s="286"/>
      <c r="LSG2" s="286"/>
      <c r="LSH2" s="286"/>
      <c r="LSI2" s="286"/>
      <c r="LSJ2" s="286"/>
      <c r="LSK2" s="286"/>
      <c r="LSL2" s="286"/>
      <c r="LSM2" s="286"/>
      <c r="LSN2" s="286"/>
      <c r="LSO2" s="286"/>
      <c r="LSP2" s="286"/>
      <c r="LSQ2" s="286"/>
      <c r="LSR2" s="286"/>
      <c r="LSS2" s="286"/>
      <c r="LST2" s="286"/>
      <c r="LSU2" s="286"/>
      <c r="LSV2" s="286"/>
      <c r="LSW2" s="286"/>
      <c r="LSX2" s="286"/>
      <c r="LSY2" s="286"/>
      <c r="LSZ2" s="286"/>
      <c r="LTA2" s="286"/>
      <c r="LTB2" s="286"/>
      <c r="LTC2" s="286"/>
      <c r="LTD2" s="286"/>
      <c r="LTE2" s="286"/>
      <c r="LTF2" s="286"/>
      <c r="LTG2" s="286"/>
      <c r="LTH2" s="286"/>
      <c r="LTI2" s="286"/>
      <c r="LTJ2" s="286"/>
      <c r="LTK2" s="286"/>
      <c r="LTL2" s="286"/>
      <c r="LTM2" s="286"/>
      <c r="LTN2" s="286"/>
      <c r="LTO2" s="286"/>
      <c r="LTP2" s="286"/>
      <c r="LTQ2" s="286"/>
      <c r="LTR2" s="286"/>
      <c r="LTS2" s="286"/>
      <c r="LTT2" s="286"/>
      <c r="LTU2" s="286"/>
      <c r="LTV2" s="286"/>
      <c r="LTW2" s="286"/>
      <c r="LTX2" s="286"/>
      <c r="LTY2" s="286"/>
      <c r="LTZ2" s="286"/>
      <c r="LUA2" s="286"/>
      <c r="LUB2" s="286"/>
      <c r="LUC2" s="286"/>
      <c r="LUD2" s="286"/>
      <c r="LUE2" s="286"/>
      <c r="LUF2" s="286"/>
      <c r="LUG2" s="286"/>
      <c r="LUH2" s="286"/>
      <c r="LUI2" s="286"/>
      <c r="LUJ2" s="286"/>
      <c r="LUK2" s="286"/>
      <c r="LUL2" s="286"/>
      <c r="LUM2" s="286"/>
      <c r="LUN2" s="286"/>
      <c r="LUO2" s="286"/>
      <c r="LUP2" s="286"/>
      <c r="LUQ2" s="286"/>
      <c r="LUR2" s="286"/>
      <c r="LUS2" s="286"/>
      <c r="LUT2" s="286"/>
      <c r="LUU2" s="286"/>
      <c r="LUV2" s="286"/>
      <c r="LUW2" s="286"/>
      <c r="LUX2" s="286"/>
      <c r="LUY2" s="286"/>
      <c r="LUZ2" s="286"/>
      <c r="LVA2" s="286"/>
      <c r="LVB2" s="286"/>
      <c r="LVC2" s="286"/>
      <c r="LVD2" s="286"/>
      <c r="LVE2" s="286"/>
      <c r="LVF2" s="286"/>
      <c r="LVG2" s="286"/>
      <c r="LVH2" s="286"/>
      <c r="LVI2" s="286"/>
      <c r="LVJ2" s="286"/>
      <c r="LVK2" s="286"/>
      <c r="LVL2" s="286"/>
      <c r="LVM2" s="286"/>
      <c r="LVN2" s="286"/>
      <c r="LVO2" s="286"/>
      <c r="LVP2" s="286"/>
      <c r="LVQ2" s="286"/>
      <c r="LVR2" s="286"/>
      <c r="LVS2" s="286"/>
      <c r="LVT2" s="286"/>
      <c r="LVU2" s="286"/>
      <c r="LVV2" s="286"/>
      <c r="LVW2" s="286"/>
      <c r="LVX2" s="286"/>
      <c r="LVY2" s="286"/>
      <c r="LVZ2" s="286"/>
      <c r="LWA2" s="286"/>
      <c r="LWB2" s="286"/>
      <c r="LWC2" s="286"/>
      <c r="LWD2" s="286"/>
      <c r="LWE2" s="286"/>
      <c r="LWF2" s="286"/>
      <c r="LWG2" s="286"/>
      <c r="LWH2" s="286"/>
      <c r="LWI2" s="286"/>
      <c r="LWJ2" s="286"/>
      <c r="LWK2" s="286"/>
      <c r="LWL2" s="286"/>
      <c r="LWM2" s="286"/>
      <c r="LWN2" s="286"/>
      <c r="LWO2" s="286"/>
      <c r="LWP2" s="286"/>
      <c r="LWQ2" s="286"/>
      <c r="LWR2" s="286"/>
      <c r="LWS2" s="286"/>
      <c r="LWT2" s="286"/>
      <c r="LWU2" s="286"/>
      <c r="LWV2" s="286"/>
      <c r="LWW2" s="286"/>
      <c r="LWX2" s="286"/>
      <c r="LWY2" s="286"/>
      <c r="LWZ2" s="286"/>
      <c r="LXA2" s="286"/>
      <c r="LXB2" s="286"/>
      <c r="LXC2" s="286"/>
      <c r="LXD2" s="286"/>
      <c r="LXE2" s="286"/>
      <c r="LXF2" s="286"/>
      <c r="LXG2" s="286"/>
      <c r="LXH2" s="286"/>
      <c r="LXI2" s="286"/>
      <c r="LXJ2" s="286"/>
      <c r="LXK2" s="286"/>
      <c r="LXL2" s="286"/>
      <c r="LXM2" s="286"/>
      <c r="LXN2" s="286"/>
      <c r="LXO2" s="286"/>
      <c r="LXP2" s="286"/>
      <c r="LXQ2" s="286"/>
      <c r="LXR2" s="286"/>
      <c r="LXS2" s="286"/>
      <c r="LXT2" s="286"/>
      <c r="LXU2" s="286"/>
      <c r="LXV2" s="286"/>
      <c r="LXW2" s="286"/>
      <c r="LXX2" s="286"/>
      <c r="LXY2" s="286"/>
      <c r="LXZ2" s="286"/>
      <c r="LYA2" s="286"/>
      <c r="LYB2" s="286"/>
      <c r="LYC2" s="286"/>
      <c r="LYD2" s="286"/>
      <c r="LYE2" s="286"/>
      <c r="LYF2" s="286"/>
      <c r="LYG2" s="286"/>
      <c r="LYH2" s="286"/>
      <c r="LYI2" s="286"/>
      <c r="LYJ2" s="286"/>
      <c r="LYK2" s="286"/>
      <c r="LYL2" s="286"/>
      <c r="LYM2" s="286"/>
      <c r="LYN2" s="286"/>
      <c r="LYO2" s="286"/>
      <c r="LYP2" s="286"/>
      <c r="LYQ2" s="286"/>
      <c r="LYR2" s="286"/>
      <c r="LYS2" s="286"/>
      <c r="LYT2" s="286"/>
      <c r="LYU2" s="286"/>
      <c r="LYV2" s="286"/>
      <c r="LYW2" s="286"/>
      <c r="LYX2" s="286"/>
      <c r="LYY2" s="286"/>
      <c r="LYZ2" s="286"/>
      <c r="LZA2" s="286"/>
      <c r="LZB2" s="286"/>
      <c r="LZC2" s="286"/>
      <c r="LZD2" s="286"/>
      <c r="LZE2" s="286"/>
      <c r="LZF2" s="286"/>
      <c r="LZG2" s="286"/>
      <c r="LZH2" s="286"/>
      <c r="LZI2" s="286"/>
      <c r="LZJ2" s="286"/>
      <c r="LZK2" s="286"/>
      <c r="LZL2" s="286"/>
      <c r="LZM2" s="286"/>
      <c r="LZN2" s="286"/>
      <c r="LZO2" s="286"/>
      <c r="LZP2" s="286"/>
      <c r="LZQ2" s="286"/>
      <c r="LZR2" s="286"/>
      <c r="LZS2" s="286"/>
      <c r="LZT2" s="286"/>
      <c r="LZU2" s="286"/>
      <c r="LZV2" s="286"/>
      <c r="LZW2" s="286"/>
      <c r="LZX2" s="286"/>
      <c r="LZY2" s="286"/>
      <c r="LZZ2" s="286"/>
      <c r="MAA2" s="286"/>
      <c r="MAB2" s="286"/>
      <c r="MAC2" s="286"/>
      <c r="MAD2" s="286"/>
      <c r="MAE2" s="286"/>
      <c r="MAF2" s="286"/>
      <c r="MAG2" s="286"/>
      <c r="MAH2" s="286"/>
      <c r="MAI2" s="286"/>
      <c r="MAJ2" s="286"/>
      <c r="MAK2" s="286"/>
      <c r="MAL2" s="286"/>
      <c r="MAM2" s="286"/>
      <c r="MAN2" s="286"/>
      <c r="MAO2" s="286"/>
      <c r="MAP2" s="286"/>
      <c r="MAQ2" s="286"/>
      <c r="MAR2" s="286"/>
      <c r="MAS2" s="286"/>
      <c r="MAT2" s="286"/>
      <c r="MAU2" s="286"/>
      <c r="MAV2" s="286"/>
      <c r="MAW2" s="286"/>
      <c r="MAX2" s="286"/>
      <c r="MAY2" s="286"/>
      <c r="MAZ2" s="286"/>
      <c r="MBA2" s="286"/>
      <c r="MBB2" s="286"/>
      <c r="MBC2" s="286"/>
      <c r="MBD2" s="286"/>
      <c r="MBE2" s="286"/>
      <c r="MBF2" s="286"/>
      <c r="MBG2" s="286"/>
      <c r="MBH2" s="286"/>
      <c r="MBI2" s="286"/>
      <c r="MBJ2" s="286"/>
      <c r="MBK2" s="286"/>
      <c r="MBL2" s="286"/>
      <c r="MBM2" s="286"/>
      <c r="MBN2" s="286"/>
      <c r="MBO2" s="286"/>
      <c r="MBP2" s="286"/>
      <c r="MBQ2" s="286"/>
      <c r="MBR2" s="286"/>
      <c r="MBS2" s="286"/>
      <c r="MBT2" s="286"/>
      <c r="MBU2" s="286"/>
      <c r="MBV2" s="286"/>
      <c r="MBW2" s="286"/>
      <c r="MBX2" s="286"/>
      <c r="MBY2" s="286"/>
      <c r="MBZ2" s="286"/>
      <c r="MCA2" s="286"/>
      <c r="MCB2" s="286"/>
      <c r="MCC2" s="286"/>
      <c r="MCD2" s="286"/>
      <c r="MCE2" s="286"/>
      <c r="MCF2" s="286"/>
      <c r="MCG2" s="286"/>
      <c r="MCH2" s="286"/>
      <c r="MCI2" s="286"/>
      <c r="MCJ2" s="286"/>
      <c r="MCK2" s="286"/>
      <c r="MCL2" s="286"/>
      <c r="MCM2" s="286"/>
      <c r="MCN2" s="286"/>
      <c r="MCO2" s="286"/>
      <c r="MCP2" s="286"/>
      <c r="MCQ2" s="286"/>
      <c r="MCR2" s="286"/>
      <c r="MCS2" s="286"/>
      <c r="MCT2" s="286"/>
      <c r="MCU2" s="286"/>
      <c r="MCV2" s="286"/>
      <c r="MCW2" s="286"/>
      <c r="MCX2" s="286"/>
      <c r="MCY2" s="286"/>
      <c r="MCZ2" s="286"/>
      <c r="MDA2" s="286"/>
      <c r="MDB2" s="286"/>
      <c r="MDC2" s="286"/>
      <c r="MDD2" s="286"/>
      <c r="MDE2" s="286"/>
      <c r="MDF2" s="286"/>
      <c r="MDG2" s="286"/>
      <c r="MDH2" s="286"/>
      <c r="MDI2" s="286"/>
      <c r="MDJ2" s="286"/>
      <c r="MDK2" s="286"/>
      <c r="MDL2" s="286"/>
      <c r="MDM2" s="286"/>
      <c r="MDN2" s="286"/>
      <c r="MDO2" s="286"/>
      <c r="MDP2" s="286"/>
      <c r="MDQ2" s="286"/>
      <c r="MDR2" s="286"/>
      <c r="MDS2" s="286"/>
      <c r="MDT2" s="286"/>
      <c r="MDU2" s="286"/>
      <c r="MDV2" s="286"/>
      <c r="MDW2" s="286"/>
      <c r="MDX2" s="286"/>
      <c r="MDY2" s="286"/>
      <c r="MDZ2" s="286"/>
      <c r="MEA2" s="286"/>
      <c r="MEB2" s="286"/>
      <c r="MEC2" s="286"/>
      <c r="MED2" s="286"/>
      <c r="MEE2" s="286"/>
      <c r="MEF2" s="286"/>
      <c r="MEG2" s="286"/>
      <c r="MEH2" s="286"/>
      <c r="MEI2" s="286"/>
      <c r="MEJ2" s="286"/>
      <c r="MEK2" s="286"/>
      <c r="MEL2" s="286"/>
      <c r="MEM2" s="286"/>
      <c r="MEN2" s="286"/>
      <c r="MEO2" s="286"/>
      <c r="MEP2" s="286"/>
      <c r="MEQ2" s="286"/>
      <c r="MER2" s="286"/>
      <c r="MES2" s="286"/>
      <c r="MET2" s="286"/>
      <c r="MEU2" s="286"/>
      <c r="MEV2" s="286"/>
      <c r="MEW2" s="286"/>
      <c r="MEX2" s="286"/>
      <c r="MEY2" s="286"/>
      <c r="MEZ2" s="286"/>
      <c r="MFA2" s="286"/>
      <c r="MFB2" s="286"/>
      <c r="MFC2" s="286"/>
      <c r="MFD2" s="286"/>
      <c r="MFE2" s="286"/>
      <c r="MFF2" s="286"/>
      <c r="MFG2" s="286"/>
      <c r="MFH2" s="286"/>
      <c r="MFI2" s="286"/>
      <c r="MFJ2" s="286"/>
      <c r="MFK2" s="286"/>
      <c r="MFL2" s="286"/>
      <c r="MFM2" s="286"/>
      <c r="MFN2" s="286"/>
      <c r="MFO2" s="286"/>
      <c r="MFP2" s="286"/>
      <c r="MFQ2" s="286"/>
      <c r="MFR2" s="286"/>
      <c r="MFS2" s="286"/>
      <c r="MFT2" s="286"/>
      <c r="MFU2" s="286"/>
      <c r="MFV2" s="286"/>
      <c r="MFW2" s="286"/>
      <c r="MFX2" s="286"/>
      <c r="MFY2" s="286"/>
      <c r="MFZ2" s="286"/>
      <c r="MGA2" s="286"/>
      <c r="MGB2" s="286"/>
      <c r="MGC2" s="286"/>
      <c r="MGD2" s="286"/>
      <c r="MGE2" s="286"/>
      <c r="MGF2" s="286"/>
      <c r="MGG2" s="286"/>
      <c r="MGH2" s="286"/>
      <c r="MGI2" s="286"/>
      <c r="MGJ2" s="286"/>
      <c r="MGK2" s="286"/>
      <c r="MGL2" s="286"/>
      <c r="MGM2" s="286"/>
      <c r="MGN2" s="286"/>
      <c r="MGO2" s="286"/>
      <c r="MGP2" s="286"/>
      <c r="MGQ2" s="286"/>
      <c r="MGR2" s="286"/>
      <c r="MGS2" s="286"/>
      <c r="MGT2" s="286"/>
      <c r="MGU2" s="286"/>
      <c r="MGV2" s="286"/>
      <c r="MGW2" s="286"/>
      <c r="MGX2" s="286"/>
      <c r="MGY2" s="286"/>
      <c r="MGZ2" s="286"/>
      <c r="MHA2" s="286"/>
      <c r="MHB2" s="286"/>
      <c r="MHC2" s="286"/>
      <c r="MHD2" s="286"/>
      <c r="MHE2" s="286"/>
      <c r="MHF2" s="286"/>
      <c r="MHG2" s="286"/>
      <c r="MHH2" s="286"/>
      <c r="MHI2" s="286"/>
      <c r="MHJ2" s="286"/>
      <c r="MHK2" s="286"/>
      <c r="MHL2" s="286"/>
      <c r="MHM2" s="286"/>
      <c r="MHN2" s="286"/>
      <c r="MHO2" s="286"/>
      <c r="MHP2" s="286"/>
      <c r="MHQ2" s="286"/>
      <c r="MHR2" s="286"/>
      <c r="MHS2" s="286"/>
      <c r="MHT2" s="286"/>
      <c r="MHU2" s="286"/>
      <c r="MHV2" s="286"/>
      <c r="MHW2" s="286"/>
      <c r="MHX2" s="286"/>
      <c r="MHY2" s="286"/>
      <c r="MHZ2" s="286"/>
      <c r="MIA2" s="286"/>
      <c r="MIB2" s="286"/>
      <c r="MIC2" s="286"/>
      <c r="MID2" s="286"/>
      <c r="MIE2" s="286"/>
      <c r="MIF2" s="286"/>
      <c r="MIG2" s="286"/>
      <c r="MIH2" s="286"/>
      <c r="MII2" s="286"/>
      <c r="MIJ2" s="286"/>
      <c r="MIK2" s="286"/>
      <c r="MIL2" s="286"/>
      <c r="MIM2" s="286"/>
      <c r="MIN2" s="286"/>
      <c r="MIO2" s="286"/>
      <c r="MIP2" s="286"/>
      <c r="MIQ2" s="286"/>
      <c r="MIR2" s="286"/>
      <c r="MIS2" s="286"/>
      <c r="MIT2" s="286"/>
      <c r="MIU2" s="286"/>
      <c r="MIV2" s="286"/>
      <c r="MIW2" s="286"/>
      <c r="MIX2" s="286"/>
      <c r="MIY2" s="286"/>
      <c r="MIZ2" s="286"/>
      <c r="MJA2" s="286"/>
      <c r="MJB2" s="286"/>
      <c r="MJC2" s="286"/>
      <c r="MJD2" s="286"/>
      <c r="MJE2" s="286"/>
      <c r="MJF2" s="286"/>
      <c r="MJG2" s="286"/>
      <c r="MJH2" s="286"/>
      <c r="MJI2" s="286"/>
      <c r="MJJ2" s="286"/>
      <c r="MJK2" s="286"/>
      <c r="MJL2" s="286"/>
      <c r="MJM2" s="286"/>
      <c r="MJN2" s="286"/>
      <c r="MJO2" s="286"/>
      <c r="MJP2" s="286"/>
      <c r="MJQ2" s="286"/>
      <c r="MJR2" s="286"/>
      <c r="MJS2" s="286"/>
      <c r="MJT2" s="286"/>
      <c r="MJU2" s="286"/>
      <c r="MJV2" s="286"/>
      <c r="MJW2" s="286"/>
      <c r="MJX2" s="286"/>
      <c r="MJY2" s="286"/>
      <c r="MJZ2" s="286"/>
      <c r="MKA2" s="286"/>
      <c r="MKB2" s="286"/>
      <c r="MKC2" s="286"/>
      <c r="MKD2" s="286"/>
      <c r="MKE2" s="286"/>
      <c r="MKF2" s="286"/>
      <c r="MKG2" s="286"/>
      <c r="MKH2" s="286"/>
      <c r="MKI2" s="286"/>
      <c r="MKJ2" s="286"/>
      <c r="MKK2" s="286"/>
      <c r="MKL2" s="286"/>
      <c r="MKM2" s="286"/>
      <c r="MKN2" s="286"/>
      <c r="MKO2" s="286"/>
      <c r="MKP2" s="286"/>
      <c r="MKQ2" s="286"/>
      <c r="MKR2" s="286"/>
      <c r="MKS2" s="286"/>
      <c r="MKT2" s="286"/>
      <c r="MKU2" s="286"/>
      <c r="MKV2" s="286"/>
      <c r="MKW2" s="286"/>
      <c r="MKX2" s="286"/>
      <c r="MKY2" s="286"/>
      <c r="MKZ2" s="286"/>
      <c r="MLA2" s="286"/>
      <c r="MLB2" s="286"/>
      <c r="MLC2" s="286"/>
      <c r="MLD2" s="286"/>
      <c r="MLE2" s="286"/>
      <c r="MLF2" s="286"/>
      <c r="MLG2" s="286"/>
      <c r="MLH2" s="286"/>
      <c r="MLI2" s="286"/>
      <c r="MLJ2" s="286"/>
      <c r="MLK2" s="286"/>
      <c r="MLL2" s="286"/>
      <c r="MLM2" s="286"/>
      <c r="MLN2" s="286"/>
      <c r="MLO2" s="286"/>
      <c r="MLP2" s="286"/>
      <c r="MLQ2" s="286"/>
      <c r="MLR2" s="286"/>
      <c r="MLS2" s="286"/>
      <c r="MLT2" s="286"/>
      <c r="MLU2" s="286"/>
      <c r="MLV2" s="286"/>
      <c r="MLW2" s="286"/>
      <c r="MLX2" s="286"/>
      <c r="MLY2" s="286"/>
      <c r="MLZ2" s="286"/>
      <c r="MMA2" s="286"/>
      <c r="MMB2" s="286"/>
      <c r="MMC2" s="286"/>
      <c r="MMD2" s="286"/>
      <c r="MME2" s="286"/>
      <c r="MMF2" s="286"/>
      <c r="MMG2" s="286"/>
      <c r="MMH2" s="286"/>
      <c r="MMI2" s="286"/>
      <c r="MMJ2" s="286"/>
      <c r="MMK2" s="286"/>
      <c r="MML2" s="286"/>
      <c r="MMM2" s="286"/>
      <c r="MMN2" s="286"/>
      <c r="MMO2" s="286"/>
      <c r="MMP2" s="286"/>
      <c r="MMQ2" s="286"/>
      <c r="MMR2" s="286"/>
      <c r="MMS2" s="286"/>
      <c r="MMT2" s="286"/>
      <c r="MMU2" s="286"/>
      <c r="MMV2" s="286"/>
      <c r="MMW2" s="286"/>
      <c r="MMX2" s="286"/>
      <c r="MMY2" s="286"/>
      <c r="MMZ2" s="286"/>
      <c r="MNA2" s="286"/>
      <c r="MNB2" s="286"/>
      <c r="MNC2" s="286"/>
      <c r="MND2" s="286"/>
      <c r="MNE2" s="286"/>
      <c r="MNF2" s="286"/>
      <c r="MNG2" s="286"/>
      <c r="MNH2" s="286"/>
      <c r="MNI2" s="286"/>
      <c r="MNJ2" s="286"/>
      <c r="MNK2" s="286"/>
      <c r="MNL2" s="286"/>
      <c r="MNM2" s="286"/>
      <c r="MNN2" s="286"/>
      <c r="MNO2" s="286"/>
      <c r="MNP2" s="286"/>
      <c r="MNQ2" s="286"/>
      <c r="MNR2" s="286"/>
      <c r="MNS2" s="286"/>
      <c r="MNT2" s="286"/>
      <c r="MNU2" s="286"/>
      <c r="MNV2" s="286"/>
      <c r="MNW2" s="286"/>
      <c r="MNX2" s="286"/>
      <c r="MNY2" s="286"/>
      <c r="MNZ2" s="286"/>
      <c r="MOA2" s="286"/>
      <c r="MOB2" s="286"/>
      <c r="MOC2" s="286"/>
      <c r="MOD2" s="286"/>
      <c r="MOE2" s="286"/>
      <c r="MOF2" s="286"/>
      <c r="MOG2" s="286"/>
      <c r="MOH2" s="286"/>
      <c r="MOI2" s="286"/>
      <c r="MOJ2" s="286"/>
      <c r="MOK2" s="286"/>
      <c r="MOL2" s="286"/>
      <c r="MOM2" s="286"/>
      <c r="MON2" s="286"/>
      <c r="MOO2" s="286"/>
      <c r="MOP2" s="286"/>
      <c r="MOQ2" s="286"/>
      <c r="MOR2" s="286"/>
      <c r="MOS2" s="286"/>
      <c r="MOT2" s="286"/>
      <c r="MOU2" s="286"/>
      <c r="MOV2" s="286"/>
      <c r="MOW2" s="286"/>
      <c r="MOX2" s="286"/>
      <c r="MOY2" s="286"/>
      <c r="MOZ2" s="286"/>
      <c r="MPA2" s="286"/>
      <c r="MPB2" s="286"/>
      <c r="MPC2" s="286"/>
      <c r="MPD2" s="286"/>
      <c r="MPE2" s="286"/>
      <c r="MPF2" s="286"/>
      <c r="MPG2" s="286"/>
      <c r="MPH2" s="286"/>
      <c r="MPI2" s="286"/>
      <c r="MPJ2" s="286"/>
      <c r="MPK2" s="286"/>
      <c r="MPL2" s="286"/>
      <c r="MPM2" s="286"/>
      <c r="MPN2" s="286"/>
      <c r="MPO2" s="286"/>
      <c r="MPP2" s="286"/>
      <c r="MPQ2" s="286"/>
      <c r="MPR2" s="286"/>
      <c r="MPS2" s="286"/>
      <c r="MPT2" s="286"/>
      <c r="MPU2" s="286"/>
      <c r="MPV2" s="286"/>
      <c r="MPW2" s="286"/>
      <c r="MPX2" s="286"/>
      <c r="MPY2" s="286"/>
      <c r="MPZ2" s="286"/>
      <c r="MQA2" s="286"/>
      <c r="MQB2" s="286"/>
      <c r="MQC2" s="286"/>
      <c r="MQD2" s="286"/>
      <c r="MQE2" s="286"/>
      <c r="MQF2" s="286"/>
      <c r="MQG2" s="286"/>
      <c r="MQH2" s="286"/>
      <c r="MQI2" s="286"/>
      <c r="MQJ2" s="286"/>
      <c r="MQK2" s="286"/>
      <c r="MQL2" s="286"/>
      <c r="MQM2" s="286"/>
      <c r="MQN2" s="286"/>
      <c r="MQO2" s="286"/>
      <c r="MQP2" s="286"/>
      <c r="MQQ2" s="286"/>
      <c r="MQR2" s="286"/>
      <c r="MQS2" s="286"/>
      <c r="MQT2" s="286"/>
      <c r="MQU2" s="286"/>
      <c r="MQV2" s="286"/>
      <c r="MQW2" s="286"/>
      <c r="MQX2" s="286"/>
      <c r="MQY2" s="286"/>
      <c r="MQZ2" s="286"/>
      <c r="MRA2" s="286"/>
      <c r="MRB2" s="286"/>
      <c r="MRC2" s="286"/>
      <c r="MRD2" s="286"/>
      <c r="MRE2" s="286"/>
      <c r="MRF2" s="286"/>
      <c r="MRG2" s="286"/>
      <c r="MRH2" s="286"/>
      <c r="MRI2" s="286"/>
      <c r="MRJ2" s="286"/>
      <c r="MRK2" s="286"/>
      <c r="MRL2" s="286"/>
      <c r="MRM2" s="286"/>
      <c r="MRN2" s="286"/>
      <c r="MRO2" s="286"/>
      <c r="MRP2" s="286"/>
      <c r="MRQ2" s="286"/>
      <c r="MRR2" s="286"/>
      <c r="MRS2" s="286"/>
      <c r="MRT2" s="286"/>
      <c r="MRU2" s="286"/>
      <c r="MRV2" s="286"/>
      <c r="MRW2" s="286"/>
      <c r="MRX2" s="286"/>
      <c r="MRY2" s="286"/>
      <c r="MRZ2" s="286"/>
      <c r="MSA2" s="286"/>
      <c r="MSB2" s="286"/>
      <c r="MSC2" s="286"/>
      <c r="MSD2" s="286"/>
      <c r="MSE2" s="286"/>
      <c r="MSF2" s="286"/>
      <c r="MSG2" s="286"/>
      <c r="MSH2" s="286"/>
      <c r="MSI2" s="286"/>
      <c r="MSJ2" s="286"/>
      <c r="MSK2" s="286"/>
      <c r="MSL2" s="286"/>
      <c r="MSM2" s="286"/>
      <c r="MSN2" s="286"/>
      <c r="MSO2" s="286"/>
      <c r="MSP2" s="286"/>
      <c r="MSQ2" s="286"/>
      <c r="MSR2" s="286"/>
      <c r="MSS2" s="286"/>
      <c r="MST2" s="286"/>
      <c r="MSU2" s="286"/>
      <c r="MSV2" s="286"/>
      <c r="MSW2" s="286"/>
      <c r="MSX2" s="286"/>
      <c r="MSY2" s="286"/>
      <c r="MSZ2" s="286"/>
      <c r="MTA2" s="286"/>
      <c r="MTB2" s="286"/>
      <c r="MTC2" s="286"/>
      <c r="MTD2" s="286"/>
      <c r="MTE2" s="286"/>
      <c r="MTF2" s="286"/>
      <c r="MTG2" s="286"/>
      <c r="MTH2" s="286"/>
      <c r="MTI2" s="286"/>
      <c r="MTJ2" s="286"/>
      <c r="MTK2" s="286"/>
      <c r="MTL2" s="286"/>
      <c r="MTM2" s="286"/>
      <c r="MTN2" s="286"/>
      <c r="MTO2" s="286"/>
      <c r="MTP2" s="286"/>
      <c r="MTQ2" s="286"/>
      <c r="MTR2" s="286"/>
      <c r="MTS2" s="286"/>
      <c r="MTT2" s="286"/>
      <c r="MTU2" s="286"/>
      <c r="MTV2" s="286"/>
      <c r="MTW2" s="286"/>
      <c r="MTX2" s="286"/>
      <c r="MTY2" s="286"/>
      <c r="MTZ2" s="286"/>
      <c r="MUA2" s="286"/>
      <c r="MUB2" s="286"/>
      <c r="MUC2" s="286"/>
      <c r="MUD2" s="286"/>
      <c r="MUE2" s="286"/>
      <c r="MUF2" s="286"/>
      <c r="MUG2" s="286"/>
      <c r="MUH2" s="286"/>
      <c r="MUI2" s="286"/>
      <c r="MUJ2" s="286"/>
      <c r="MUK2" s="286"/>
      <c r="MUL2" s="286"/>
      <c r="MUM2" s="286"/>
      <c r="MUN2" s="286"/>
      <c r="MUO2" s="286"/>
      <c r="MUP2" s="286"/>
      <c r="MUQ2" s="286"/>
      <c r="MUR2" s="286"/>
      <c r="MUS2" s="286"/>
      <c r="MUT2" s="286"/>
      <c r="MUU2" s="286"/>
      <c r="MUV2" s="286"/>
      <c r="MUW2" s="286"/>
      <c r="MUX2" s="286"/>
      <c r="MUY2" s="286"/>
      <c r="MUZ2" s="286"/>
      <c r="MVA2" s="286"/>
      <c r="MVB2" s="286"/>
      <c r="MVC2" s="286"/>
      <c r="MVD2" s="286"/>
      <c r="MVE2" s="286"/>
      <c r="MVF2" s="286"/>
      <c r="MVG2" s="286"/>
      <c r="MVH2" s="286"/>
      <c r="MVI2" s="286"/>
      <c r="MVJ2" s="286"/>
      <c r="MVK2" s="286"/>
      <c r="MVL2" s="286"/>
      <c r="MVM2" s="286"/>
      <c r="MVN2" s="286"/>
      <c r="MVO2" s="286"/>
      <c r="MVP2" s="286"/>
      <c r="MVQ2" s="286"/>
      <c r="MVR2" s="286"/>
      <c r="MVS2" s="286"/>
      <c r="MVT2" s="286"/>
      <c r="MVU2" s="286"/>
      <c r="MVV2" s="286"/>
      <c r="MVW2" s="286"/>
      <c r="MVX2" s="286"/>
      <c r="MVY2" s="286"/>
      <c r="MVZ2" s="286"/>
      <c r="MWA2" s="286"/>
      <c r="MWB2" s="286"/>
      <c r="MWC2" s="286"/>
      <c r="MWD2" s="286"/>
      <c r="MWE2" s="286"/>
      <c r="MWF2" s="286"/>
      <c r="MWG2" s="286"/>
      <c r="MWH2" s="286"/>
      <c r="MWI2" s="286"/>
      <c r="MWJ2" s="286"/>
      <c r="MWK2" s="286"/>
      <c r="MWL2" s="286"/>
      <c r="MWM2" s="286"/>
      <c r="MWN2" s="286"/>
      <c r="MWO2" s="286"/>
      <c r="MWP2" s="286"/>
      <c r="MWQ2" s="286"/>
      <c r="MWR2" s="286"/>
      <c r="MWS2" s="286"/>
      <c r="MWT2" s="286"/>
      <c r="MWU2" s="286"/>
      <c r="MWV2" s="286"/>
      <c r="MWW2" s="286"/>
      <c r="MWX2" s="286"/>
      <c r="MWY2" s="286"/>
      <c r="MWZ2" s="286"/>
      <c r="MXA2" s="286"/>
      <c r="MXB2" s="286"/>
      <c r="MXC2" s="286"/>
      <c r="MXD2" s="286"/>
      <c r="MXE2" s="286"/>
      <c r="MXF2" s="286"/>
      <c r="MXG2" s="286"/>
      <c r="MXH2" s="286"/>
      <c r="MXI2" s="286"/>
      <c r="MXJ2" s="286"/>
      <c r="MXK2" s="286"/>
      <c r="MXL2" s="286"/>
      <c r="MXM2" s="286"/>
      <c r="MXN2" s="286"/>
      <c r="MXO2" s="286"/>
      <c r="MXP2" s="286"/>
      <c r="MXQ2" s="286"/>
      <c r="MXR2" s="286"/>
      <c r="MXS2" s="286"/>
      <c r="MXT2" s="286"/>
      <c r="MXU2" s="286"/>
      <c r="MXV2" s="286"/>
      <c r="MXW2" s="286"/>
      <c r="MXX2" s="286"/>
      <c r="MXY2" s="286"/>
      <c r="MXZ2" s="286"/>
      <c r="MYA2" s="286"/>
      <c r="MYB2" s="286"/>
      <c r="MYC2" s="286"/>
      <c r="MYD2" s="286"/>
      <c r="MYE2" s="286"/>
      <c r="MYF2" s="286"/>
      <c r="MYG2" s="286"/>
      <c r="MYH2" s="286"/>
      <c r="MYI2" s="286"/>
      <c r="MYJ2" s="286"/>
      <c r="MYK2" s="286"/>
      <c r="MYL2" s="286"/>
      <c r="MYM2" s="286"/>
      <c r="MYN2" s="286"/>
      <c r="MYO2" s="286"/>
      <c r="MYP2" s="286"/>
      <c r="MYQ2" s="286"/>
      <c r="MYR2" s="286"/>
      <c r="MYS2" s="286"/>
      <c r="MYT2" s="286"/>
      <c r="MYU2" s="286"/>
      <c r="MYV2" s="286"/>
      <c r="MYW2" s="286"/>
      <c r="MYX2" s="286"/>
      <c r="MYY2" s="286"/>
      <c r="MYZ2" s="286"/>
      <c r="MZA2" s="286"/>
      <c r="MZB2" s="286"/>
      <c r="MZC2" s="286"/>
      <c r="MZD2" s="286"/>
      <c r="MZE2" s="286"/>
      <c r="MZF2" s="286"/>
      <c r="MZG2" s="286"/>
      <c r="MZH2" s="286"/>
      <c r="MZI2" s="286"/>
      <c r="MZJ2" s="286"/>
      <c r="MZK2" s="286"/>
      <c r="MZL2" s="286"/>
      <c r="MZM2" s="286"/>
      <c r="MZN2" s="286"/>
      <c r="MZO2" s="286"/>
      <c r="MZP2" s="286"/>
      <c r="MZQ2" s="286"/>
      <c r="MZR2" s="286"/>
      <c r="MZS2" s="286"/>
      <c r="MZT2" s="286"/>
      <c r="MZU2" s="286"/>
      <c r="MZV2" s="286"/>
      <c r="MZW2" s="286"/>
      <c r="MZX2" s="286"/>
      <c r="MZY2" s="286"/>
      <c r="MZZ2" s="286"/>
      <c r="NAA2" s="286"/>
      <c r="NAB2" s="286"/>
      <c r="NAC2" s="286"/>
      <c r="NAD2" s="286"/>
      <c r="NAE2" s="286"/>
      <c r="NAF2" s="286"/>
      <c r="NAG2" s="286"/>
      <c r="NAH2" s="286"/>
      <c r="NAI2" s="286"/>
      <c r="NAJ2" s="286"/>
      <c r="NAK2" s="286"/>
      <c r="NAL2" s="286"/>
      <c r="NAM2" s="286"/>
      <c r="NAN2" s="286"/>
      <c r="NAO2" s="286"/>
      <c r="NAP2" s="286"/>
      <c r="NAQ2" s="286"/>
      <c r="NAR2" s="286"/>
      <c r="NAS2" s="286"/>
      <c r="NAT2" s="286"/>
      <c r="NAU2" s="286"/>
      <c r="NAV2" s="286"/>
      <c r="NAW2" s="286"/>
      <c r="NAX2" s="286"/>
      <c r="NAY2" s="286"/>
      <c r="NAZ2" s="286"/>
      <c r="NBA2" s="286"/>
      <c r="NBB2" s="286"/>
      <c r="NBC2" s="286"/>
      <c r="NBD2" s="286"/>
      <c r="NBE2" s="286"/>
      <c r="NBF2" s="286"/>
      <c r="NBG2" s="286"/>
      <c r="NBH2" s="286"/>
      <c r="NBI2" s="286"/>
      <c r="NBJ2" s="286"/>
      <c r="NBK2" s="286"/>
      <c r="NBL2" s="286"/>
      <c r="NBM2" s="286"/>
      <c r="NBN2" s="286"/>
      <c r="NBO2" s="286"/>
      <c r="NBP2" s="286"/>
      <c r="NBQ2" s="286"/>
      <c r="NBR2" s="286"/>
      <c r="NBS2" s="286"/>
      <c r="NBT2" s="286"/>
      <c r="NBU2" s="286"/>
      <c r="NBV2" s="286"/>
      <c r="NBW2" s="286"/>
      <c r="NBX2" s="286"/>
      <c r="NBY2" s="286"/>
      <c r="NBZ2" s="286"/>
      <c r="NCA2" s="286"/>
      <c r="NCB2" s="286"/>
      <c r="NCC2" s="286"/>
      <c r="NCD2" s="286"/>
      <c r="NCE2" s="286"/>
      <c r="NCF2" s="286"/>
      <c r="NCG2" s="286"/>
      <c r="NCH2" s="286"/>
      <c r="NCI2" s="286"/>
      <c r="NCJ2" s="286"/>
      <c r="NCK2" s="286"/>
      <c r="NCL2" s="286"/>
      <c r="NCM2" s="286"/>
      <c r="NCN2" s="286"/>
      <c r="NCO2" s="286"/>
      <c r="NCP2" s="286"/>
      <c r="NCQ2" s="286"/>
      <c r="NCR2" s="286"/>
      <c r="NCS2" s="286"/>
      <c r="NCT2" s="286"/>
      <c r="NCU2" s="286"/>
      <c r="NCV2" s="286"/>
      <c r="NCW2" s="286"/>
      <c r="NCX2" s="286"/>
      <c r="NCY2" s="286"/>
      <c r="NCZ2" s="286"/>
      <c r="NDA2" s="286"/>
      <c r="NDB2" s="286"/>
      <c r="NDC2" s="286"/>
      <c r="NDD2" s="286"/>
      <c r="NDE2" s="286"/>
      <c r="NDF2" s="286"/>
      <c r="NDG2" s="286"/>
      <c r="NDH2" s="286"/>
      <c r="NDI2" s="286"/>
      <c r="NDJ2" s="286"/>
      <c r="NDK2" s="286"/>
      <c r="NDL2" s="286"/>
      <c r="NDM2" s="286"/>
      <c r="NDN2" s="286"/>
      <c r="NDO2" s="286"/>
      <c r="NDP2" s="286"/>
      <c r="NDQ2" s="286"/>
      <c r="NDR2" s="286"/>
      <c r="NDS2" s="286"/>
      <c r="NDT2" s="286"/>
      <c r="NDU2" s="286"/>
      <c r="NDV2" s="286"/>
      <c r="NDW2" s="286"/>
      <c r="NDX2" s="286"/>
      <c r="NDY2" s="286"/>
      <c r="NDZ2" s="286"/>
      <c r="NEA2" s="286"/>
      <c r="NEB2" s="286"/>
      <c r="NEC2" s="286"/>
      <c r="NED2" s="286"/>
      <c r="NEE2" s="286"/>
      <c r="NEF2" s="286"/>
      <c r="NEG2" s="286"/>
      <c r="NEH2" s="286"/>
      <c r="NEI2" s="286"/>
      <c r="NEJ2" s="286"/>
      <c r="NEK2" s="286"/>
      <c r="NEL2" s="286"/>
      <c r="NEM2" s="286"/>
      <c r="NEN2" s="286"/>
      <c r="NEO2" s="286"/>
      <c r="NEP2" s="286"/>
      <c r="NEQ2" s="286"/>
      <c r="NER2" s="286"/>
      <c r="NES2" s="286"/>
      <c r="NET2" s="286"/>
      <c r="NEU2" s="286"/>
      <c r="NEV2" s="286"/>
      <c r="NEW2" s="286"/>
      <c r="NEX2" s="286"/>
      <c r="NEY2" s="286"/>
      <c r="NEZ2" s="286"/>
      <c r="NFA2" s="286"/>
      <c r="NFB2" s="286"/>
      <c r="NFC2" s="286"/>
      <c r="NFD2" s="286"/>
      <c r="NFE2" s="286"/>
      <c r="NFF2" s="286"/>
      <c r="NFG2" s="286"/>
      <c r="NFH2" s="286"/>
      <c r="NFI2" s="286"/>
      <c r="NFJ2" s="286"/>
      <c r="NFK2" s="286"/>
      <c r="NFL2" s="286"/>
      <c r="NFM2" s="286"/>
      <c r="NFN2" s="286"/>
      <c r="NFO2" s="286"/>
      <c r="NFP2" s="286"/>
      <c r="NFQ2" s="286"/>
      <c r="NFR2" s="286"/>
      <c r="NFS2" s="286"/>
      <c r="NFT2" s="286"/>
      <c r="NFU2" s="286"/>
      <c r="NFV2" s="286"/>
      <c r="NFW2" s="286"/>
      <c r="NFX2" s="286"/>
      <c r="NFY2" s="286"/>
      <c r="NFZ2" s="286"/>
      <c r="NGA2" s="286"/>
      <c r="NGB2" s="286"/>
      <c r="NGC2" s="286"/>
      <c r="NGD2" s="286"/>
      <c r="NGE2" s="286"/>
      <c r="NGF2" s="286"/>
      <c r="NGG2" s="286"/>
      <c r="NGH2" s="286"/>
      <c r="NGI2" s="286"/>
      <c r="NGJ2" s="286"/>
      <c r="NGK2" s="286"/>
      <c r="NGL2" s="286"/>
      <c r="NGM2" s="286"/>
      <c r="NGN2" s="286"/>
      <c r="NGO2" s="286"/>
      <c r="NGP2" s="286"/>
      <c r="NGQ2" s="286"/>
      <c r="NGR2" s="286"/>
      <c r="NGS2" s="286"/>
      <c r="NGT2" s="286"/>
      <c r="NGU2" s="286"/>
      <c r="NGV2" s="286"/>
      <c r="NGW2" s="286"/>
      <c r="NGX2" s="286"/>
      <c r="NGY2" s="286"/>
      <c r="NGZ2" s="286"/>
      <c r="NHA2" s="286"/>
      <c r="NHB2" s="286"/>
      <c r="NHC2" s="286"/>
      <c r="NHD2" s="286"/>
      <c r="NHE2" s="286"/>
      <c r="NHF2" s="286"/>
      <c r="NHG2" s="286"/>
      <c r="NHH2" s="286"/>
      <c r="NHI2" s="286"/>
      <c r="NHJ2" s="286"/>
      <c r="NHK2" s="286"/>
      <c r="NHL2" s="286"/>
      <c r="NHM2" s="286"/>
      <c r="NHN2" s="286"/>
      <c r="NHO2" s="286"/>
      <c r="NHP2" s="286"/>
      <c r="NHQ2" s="286"/>
      <c r="NHR2" s="286"/>
      <c r="NHS2" s="286"/>
      <c r="NHT2" s="286"/>
      <c r="NHU2" s="286"/>
      <c r="NHV2" s="286"/>
      <c r="NHW2" s="286"/>
      <c r="NHX2" s="286"/>
      <c r="NHY2" s="286"/>
      <c r="NHZ2" s="286"/>
      <c r="NIA2" s="286"/>
      <c r="NIB2" s="286"/>
      <c r="NIC2" s="286"/>
      <c r="NID2" s="286"/>
      <c r="NIE2" s="286"/>
      <c r="NIF2" s="286"/>
      <c r="NIG2" s="286"/>
      <c r="NIH2" s="286"/>
      <c r="NII2" s="286"/>
      <c r="NIJ2" s="286"/>
      <c r="NIK2" s="286"/>
      <c r="NIL2" s="286"/>
      <c r="NIM2" s="286"/>
      <c r="NIN2" s="286"/>
      <c r="NIO2" s="286"/>
      <c r="NIP2" s="286"/>
      <c r="NIQ2" s="286"/>
      <c r="NIR2" s="286"/>
      <c r="NIS2" s="286"/>
      <c r="NIT2" s="286"/>
      <c r="NIU2" s="286"/>
      <c r="NIV2" s="286"/>
      <c r="NIW2" s="286"/>
      <c r="NIX2" s="286"/>
      <c r="NIY2" s="286"/>
      <c r="NIZ2" s="286"/>
      <c r="NJA2" s="286"/>
      <c r="NJB2" s="286"/>
      <c r="NJC2" s="286"/>
      <c r="NJD2" s="286"/>
      <c r="NJE2" s="286"/>
      <c r="NJF2" s="286"/>
      <c r="NJG2" s="286"/>
      <c r="NJH2" s="286"/>
      <c r="NJI2" s="286"/>
      <c r="NJJ2" s="286"/>
      <c r="NJK2" s="286"/>
      <c r="NJL2" s="286"/>
      <c r="NJM2" s="286"/>
      <c r="NJN2" s="286"/>
      <c r="NJO2" s="286"/>
      <c r="NJP2" s="286"/>
      <c r="NJQ2" s="286"/>
      <c r="NJR2" s="286"/>
      <c r="NJS2" s="286"/>
      <c r="NJT2" s="286"/>
      <c r="NJU2" s="286"/>
      <c r="NJV2" s="286"/>
      <c r="NJW2" s="286"/>
      <c r="NJX2" s="286"/>
      <c r="NJY2" s="286"/>
      <c r="NJZ2" s="286"/>
      <c r="NKA2" s="286"/>
      <c r="NKB2" s="286"/>
      <c r="NKC2" s="286"/>
      <c r="NKD2" s="286"/>
      <c r="NKE2" s="286"/>
      <c r="NKF2" s="286"/>
      <c r="NKG2" s="286"/>
      <c r="NKH2" s="286"/>
      <c r="NKI2" s="286"/>
      <c r="NKJ2" s="286"/>
      <c r="NKK2" s="286"/>
      <c r="NKL2" s="286"/>
      <c r="NKM2" s="286"/>
      <c r="NKN2" s="286"/>
      <c r="NKO2" s="286"/>
      <c r="NKP2" s="286"/>
      <c r="NKQ2" s="286"/>
      <c r="NKR2" s="286"/>
      <c r="NKS2" s="286"/>
      <c r="NKT2" s="286"/>
      <c r="NKU2" s="286"/>
      <c r="NKV2" s="286"/>
      <c r="NKW2" s="286"/>
      <c r="NKX2" s="286"/>
      <c r="NKY2" s="286"/>
      <c r="NKZ2" s="286"/>
      <c r="NLA2" s="286"/>
      <c r="NLB2" s="286"/>
      <c r="NLC2" s="286"/>
      <c r="NLD2" s="286"/>
      <c r="NLE2" s="286"/>
      <c r="NLF2" s="286"/>
      <c r="NLG2" s="286"/>
      <c r="NLH2" s="286"/>
      <c r="NLI2" s="286"/>
      <c r="NLJ2" s="286"/>
      <c r="NLK2" s="286"/>
      <c r="NLL2" s="286"/>
      <c r="NLM2" s="286"/>
      <c r="NLN2" s="286"/>
      <c r="NLO2" s="286"/>
      <c r="NLP2" s="286"/>
      <c r="NLQ2" s="286"/>
      <c r="NLR2" s="286"/>
      <c r="NLS2" s="286"/>
      <c r="NLT2" s="286"/>
      <c r="NLU2" s="286"/>
      <c r="NLV2" s="286"/>
      <c r="NLW2" s="286"/>
      <c r="NLX2" s="286"/>
      <c r="NLY2" s="286"/>
      <c r="NLZ2" s="286"/>
      <c r="NMA2" s="286"/>
      <c r="NMB2" s="286"/>
      <c r="NMC2" s="286"/>
      <c r="NMD2" s="286"/>
      <c r="NME2" s="286"/>
      <c r="NMF2" s="286"/>
      <c r="NMG2" s="286"/>
      <c r="NMH2" s="286"/>
      <c r="NMI2" s="286"/>
      <c r="NMJ2" s="286"/>
      <c r="NMK2" s="286"/>
      <c r="NML2" s="286"/>
      <c r="NMM2" s="286"/>
      <c r="NMN2" s="286"/>
      <c r="NMO2" s="286"/>
      <c r="NMP2" s="286"/>
      <c r="NMQ2" s="286"/>
      <c r="NMR2" s="286"/>
      <c r="NMS2" s="286"/>
      <c r="NMT2" s="286"/>
      <c r="NMU2" s="286"/>
      <c r="NMV2" s="286"/>
      <c r="NMW2" s="286"/>
      <c r="NMX2" s="286"/>
      <c r="NMY2" s="286"/>
      <c r="NMZ2" s="286"/>
      <c r="NNA2" s="286"/>
      <c r="NNB2" s="286"/>
      <c r="NNC2" s="286"/>
      <c r="NND2" s="286"/>
      <c r="NNE2" s="286"/>
      <c r="NNF2" s="286"/>
      <c r="NNG2" s="286"/>
      <c r="NNH2" s="286"/>
      <c r="NNI2" s="286"/>
      <c r="NNJ2" s="286"/>
      <c r="NNK2" s="286"/>
      <c r="NNL2" s="286"/>
      <c r="NNM2" s="286"/>
      <c r="NNN2" s="286"/>
      <c r="NNO2" s="286"/>
      <c r="NNP2" s="286"/>
      <c r="NNQ2" s="286"/>
      <c r="NNR2" s="286"/>
      <c r="NNS2" s="286"/>
      <c r="NNT2" s="286"/>
      <c r="NNU2" s="286"/>
      <c r="NNV2" s="286"/>
      <c r="NNW2" s="286"/>
      <c r="NNX2" s="286"/>
      <c r="NNY2" s="286"/>
      <c r="NNZ2" s="286"/>
      <c r="NOA2" s="286"/>
      <c r="NOB2" s="286"/>
      <c r="NOC2" s="286"/>
      <c r="NOD2" s="286"/>
      <c r="NOE2" s="286"/>
      <c r="NOF2" s="286"/>
      <c r="NOG2" s="286"/>
      <c r="NOH2" s="286"/>
      <c r="NOI2" s="286"/>
      <c r="NOJ2" s="286"/>
      <c r="NOK2" s="286"/>
      <c r="NOL2" s="286"/>
      <c r="NOM2" s="286"/>
      <c r="NON2" s="286"/>
      <c r="NOO2" s="286"/>
      <c r="NOP2" s="286"/>
      <c r="NOQ2" s="286"/>
      <c r="NOR2" s="286"/>
      <c r="NOS2" s="286"/>
      <c r="NOT2" s="286"/>
      <c r="NOU2" s="286"/>
      <c r="NOV2" s="286"/>
      <c r="NOW2" s="286"/>
      <c r="NOX2" s="286"/>
      <c r="NOY2" s="286"/>
      <c r="NOZ2" s="286"/>
      <c r="NPA2" s="286"/>
      <c r="NPB2" s="286"/>
      <c r="NPC2" s="286"/>
      <c r="NPD2" s="286"/>
      <c r="NPE2" s="286"/>
      <c r="NPF2" s="286"/>
      <c r="NPG2" s="286"/>
      <c r="NPH2" s="286"/>
      <c r="NPI2" s="286"/>
      <c r="NPJ2" s="286"/>
      <c r="NPK2" s="286"/>
      <c r="NPL2" s="286"/>
      <c r="NPM2" s="286"/>
      <c r="NPN2" s="286"/>
      <c r="NPO2" s="286"/>
      <c r="NPP2" s="286"/>
      <c r="NPQ2" s="286"/>
      <c r="NPR2" s="286"/>
      <c r="NPS2" s="286"/>
      <c r="NPT2" s="286"/>
      <c r="NPU2" s="286"/>
      <c r="NPV2" s="286"/>
      <c r="NPW2" s="286"/>
      <c r="NPX2" s="286"/>
      <c r="NPY2" s="286"/>
      <c r="NPZ2" s="286"/>
      <c r="NQA2" s="286"/>
      <c r="NQB2" s="286"/>
      <c r="NQC2" s="286"/>
      <c r="NQD2" s="286"/>
      <c r="NQE2" s="286"/>
      <c r="NQF2" s="286"/>
      <c r="NQG2" s="286"/>
      <c r="NQH2" s="286"/>
      <c r="NQI2" s="286"/>
      <c r="NQJ2" s="286"/>
      <c r="NQK2" s="286"/>
      <c r="NQL2" s="286"/>
      <c r="NQM2" s="286"/>
      <c r="NQN2" s="286"/>
      <c r="NQO2" s="286"/>
      <c r="NQP2" s="286"/>
      <c r="NQQ2" s="286"/>
      <c r="NQR2" s="286"/>
      <c r="NQS2" s="286"/>
      <c r="NQT2" s="286"/>
      <c r="NQU2" s="286"/>
      <c r="NQV2" s="286"/>
      <c r="NQW2" s="286"/>
      <c r="NQX2" s="286"/>
      <c r="NQY2" s="286"/>
      <c r="NQZ2" s="286"/>
      <c r="NRA2" s="286"/>
      <c r="NRB2" s="286"/>
      <c r="NRC2" s="286"/>
      <c r="NRD2" s="286"/>
      <c r="NRE2" s="286"/>
      <c r="NRF2" s="286"/>
      <c r="NRG2" s="286"/>
      <c r="NRH2" s="286"/>
      <c r="NRI2" s="286"/>
      <c r="NRJ2" s="286"/>
      <c r="NRK2" s="286"/>
      <c r="NRL2" s="286"/>
      <c r="NRM2" s="286"/>
      <c r="NRN2" s="286"/>
      <c r="NRO2" s="286"/>
      <c r="NRP2" s="286"/>
      <c r="NRQ2" s="286"/>
      <c r="NRR2" s="286"/>
      <c r="NRS2" s="286"/>
      <c r="NRT2" s="286"/>
      <c r="NRU2" s="286"/>
      <c r="NRV2" s="286"/>
      <c r="NRW2" s="286"/>
      <c r="NRX2" s="286"/>
      <c r="NRY2" s="286"/>
      <c r="NRZ2" s="286"/>
      <c r="NSA2" s="286"/>
      <c r="NSB2" s="286"/>
      <c r="NSC2" s="286"/>
      <c r="NSD2" s="286"/>
      <c r="NSE2" s="286"/>
      <c r="NSF2" s="286"/>
      <c r="NSG2" s="286"/>
      <c r="NSH2" s="286"/>
      <c r="NSI2" s="286"/>
      <c r="NSJ2" s="286"/>
      <c r="NSK2" s="286"/>
      <c r="NSL2" s="286"/>
      <c r="NSM2" s="286"/>
      <c r="NSN2" s="286"/>
      <c r="NSO2" s="286"/>
      <c r="NSP2" s="286"/>
      <c r="NSQ2" s="286"/>
      <c r="NSR2" s="286"/>
      <c r="NSS2" s="286"/>
      <c r="NST2" s="286"/>
      <c r="NSU2" s="286"/>
      <c r="NSV2" s="286"/>
      <c r="NSW2" s="286"/>
      <c r="NSX2" s="286"/>
      <c r="NSY2" s="286"/>
      <c r="NSZ2" s="286"/>
      <c r="NTA2" s="286"/>
      <c r="NTB2" s="286"/>
      <c r="NTC2" s="286"/>
      <c r="NTD2" s="286"/>
      <c r="NTE2" s="286"/>
      <c r="NTF2" s="286"/>
      <c r="NTG2" s="286"/>
      <c r="NTH2" s="286"/>
      <c r="NTI2" s="286"/>
      <c r="NTJ2" s="286"/>
      <c r="NTK2" s="286"/>
      <c r="NTL2" s="286"/>
      <c r="NTM2" s="286"/>
      <c r="NTN2" s="286"/>
      <c r="NTO2" s="286"/>
      <c r="NTP2" s="286"/>
      <c r="NTQ2" s="286"/>
      <c r="NTR2" s="286"/>
      <c r="NTS2" s="286"/>
      <c r="NTT2" s="286"/>
      <c r="NTU2" s="286"/>
      <c r="NTV2" s="286"/>
      <c r="NTW2" s="286"/>
      <c r="NTX2" s="286"/>
      <c r="NTY2" s="286"/>
      <c r="NTZ2" s="286"/>
      <c r="NUA2" s="286"/>
      <c r="NUB2" s="286"/>
      <c r="NUC2" s="286"/>
      <c r="NUD2" s="286"/>
      <c r="NUE2" s="286"/>
      <c r="NUF2" s="286"/>
      <c r="NUG2" s="286"/>
      <c r="NUH2" s="286"/>
      <c r="NUI2" s="286"/>
      <c r="NUJ2" s="286"/>
      <c r="NUK2" s="286"/>
      <c r="NUL2" s="286"/>
      <c r="NUM2" s="286"/>
      <c r="NUN2" s="286"/>
      <c r="NUO2" s="286"/>
      <c r="NUP2" s="286"/>
      <c r="NUQ2" s="286"/>
      <c r="NUR2" s="286"/>
      <c r="NUS2" s="286"/>
      <c r="NUT2" s="286"/>
      <c r="NUU2" s="286"/>
      <c r="NUV2" s="286"/>
      <c r="NUW2" s="286"/>
      <c r="NUX2" s="286"/>
      <c r="NUY2" s="286"/>
      <c r="NUZ2" s="286"/>
      <c r="NVA2" s="286"/>
      <c r="NVB2" s="286"/>
      <c r="NVC2" s="286"/>
      <c r="NVD2" s="286"/>
      <c r="NVE2" s="286"/>
      <c r="NVF2" s="286"/>
      <c r="NVG2" s="286"/>
      <c r="NVH2" s="286"/>
      <c r="NVI2" s="286"/>
      <c r="NVJ2" s="286"/>
      <c r="NVK2" s="286"/>
      <c r="NVL2" s="286"/>
      <c r="NVM2" s="286"/>
      <c r="NVN2" s="286"/>
      <c r="NVO2" s="286"/>
      <c r="NVP2" s="286"/>
      <c r="NVQ2" s="286"/>
      <c r="NVR2" s="286"/>
      <c r="NVS2" s="286"/>
      <c r="NVT2" s="286"/>
      <c r="NVU2" s="286"/>
      <c r="NVV2" s="286"/>
      <c r="NVW2" s="286"/>
      <c r="NVX2" s="286"/>
      <c r="NVY2" s="286"/>
      <c r="NVZ2" s="286"/>
      <c r="NWA2" s="286"/>
      <c r="NWB2" s="286"/>
      <c r="NWC2" s="286"/>
      <c r="NWD2" s="286"/>
      <c r="NWE2" s="286"/>
      <c r="NWF2" s="286"/>
      <c r="NWG2" s="286"/>
      <c r="NWH2" s="286"/>
      <c r="NWI2" s="286"/>
      <c r="NWJ2" s="286"/>
      <c r="NWK2" s="286"/>
      <c r="NWL2" s="286"/>
      <c r="NWM2" s="286"/>
      <c r="NWN2" s="286"/>
      <c r="NWO2" s="286"/>
      <c r="NWP2" s="286"/>
      <c r="NWQ2" s="286"/>
      <c r="NWR2" s="286"/>
      <c r="NWS2" s="286"/>
      <c r="NWT2" s="286"/>
      <c r="NWU2" s="286"/>
      <c r="NWV2" s="286"/>
      <c r="NWW2" s="286"/>
      <c r="NWX2" s="286"/>
      <c r="NWY2" s="286"/>
      <c r="NWZ2" s="286"/>
      <c r="NXA2" s="286"/>
      <c r="NXB2" s="286"/>
      <c r="NXC2" s="286"/>
      <c r="NXD2" s="286"/>
      <c r="NXE2" s="286"/>
      <c r="NXF2" s="286"/>
      <c r="NXG2" s="286"/>
      <c r="NXH2" s="286"/>
      <c r="NXI2" s="286"/>
      <c r="NXJ2" s="286"/>
      <c r="NXK2" s="286"/>
      <c r="NXL2" s="286"/>
      <c r="NXM2" s="286"/>
      <c r="NXN2" s="286"/>
      <c r="NXO2" s="286"/>
      <c r="NXP2" s="286"/>
      <c r="NXQ2" s="286"/>
      <c r="NXR2" s="286"/>
      <c r="NXS2" s="286"/>
      <c r="NXT2" s="286"/>
      <c r="NXU2" s="286"/>
      <c r="NXV2" s="286"/>
      <c r="NXW2" s="286"/>
      <c r="NXX2" s="286"/>
      <c r="NXY2" s="286"/>
      <c r="NXZ2" s="286"/>
      <c r="NYA2" s="286"/>
      <c r="NYB2" s="286"/>
      <c r="NYC2" s="286"/>
      <c r="NYD2" s="286"/>
      <c r="NYE2" s="286"/>
      <c r="NYF2" s="286"/>
      <c r="NYG2" s="286"/>
      <c r="NYH2" s="286"/>
      <c r="NYI2" s="286"/>
      <c r="NYJ2" s="286"/>
      <c r="NYK2" s="286"/>
      <c r="NYL2" s="286"/>
      <c r="NYM2" s="286"/>
      <c r="NYN2" s="286"/>
      <c r="NYO2" s="286"/>
      <c r="NYP2" s="286"/>
      <c r="NYQ2" s="286"/>
      <c r="NYR2" s="286"/>
      <c r="NYS2" s="286"/>
      <c r="NYT2" s="286"/>
      <c r="NYU2" s="286"/>
      <c r="NYV2" s="286"/>
      <c r="NYW2" s="286"/>
      <c r="NYX2" s="286"/>
      <c r="NYY2" s="286"/>
      <c r="NYZ2" s="286"/>
      <c r="NZA2" s="286"/>
      <c r="NZB2" s="286"/>
      <c r="NZC2" s="286"/>
      <c r="NZD2" s="286"/>
      <c r="NZE2" s="286"/>
      <c r="NZF2" s="286"/>
      <c r="NZG2" s="286"/>
      <c r="NZH2" s="286"/>
      <c r="NZI2" s="286"/>
      <c r="NZJ2" s="286"/>
      <c r="NZK2" s="286"/>
      <c r="NZL2" s="286"/>
      <c r="NZM2" s="286"/>
      <c r="NZN2" s="286"/>
      <c r="NZO2" s="286"/>
      <c r="NZP2" s="286"/>
      <c r="NZQ2" s="286"/>
      <c r="NZR2" s="286"/>
      <c r="NZS2" s="286"/>
      <c r="NZT2" s="286"/>
      <c r="NZU2" s="286"/>
      <c r="NZV2" s="286"/>
      <c r="NZW2" s="286"/>
      <c r="NZX2" s="286"/>
      <c r="NZY2" s="286"/>
      <c r="NZZ2" s="286"/>
      <c r="OAA2" s="286"/>
      <c r="OAB2" s="286"/>
      <c r="OAC2" s="286"/>
      <c r="OAD2" s="286"/>
      <c r="OAE2" s="286"/>
      <c r="OAF2" s="286"/>
      <c r="OAG2" s="286"/>
      <c r="OAH2" s="286"/>
      <c r="OAI2" s="286"/>
      <c r="OAJ2" s="286"/>
      <c r="OAK2" s="286"/>
      <c r="OAL2" s="286"/>
      <c r="OAM2" s="286"/>
      <c r="OAN2" s="286"/>
      <c r="OAO2" s="286"/>
      <c r="OAP2" s="286"/>
      <c r="OAQ2" s="286"/>
      <c r="OAR2" s="286"/>
      <c r="OAS2" s="286"/>
      <c r="OAT2" s="286"/>
      <c r="OAU2" s="286"/>
      <c r="OAV2" s="286"/>
      <c r="OAW2" s="286"/>
      <c r="OAX2" s="286"/>
      <c r="OAY2" s="286"/>
      <c r="OAZ2" s="286"/>
      <c r="OBA2" s="286"/>
      <c r="OBB2" s="286"/>
      <c r="OBC2" s="286"/>
      <c r="OBD2" s="286"/>
      <c r="OBE2" s="286"/>
      <c r="OBF2" s="286"/>
      <c r="OBG2" s="286"/>
      <c r="OBH2" s="286"/>
      <c r="OBI2" s="286"/>
      <c r="OBJ2" s="286"/>
      <c r="OBK2" s="286"/>
      <c r="OBL2" s="286"/>
      <c r="OBM2" s="286"/>
      <c r="OBN2" s="286"/>
      <c r="OBO2" s="286"/>
      <c r="OBP2" s="286"/>
      <c r="OBQ2" s="286"/>
      <c r="OBR2" s="286"/>
      <c r="OBS2" s="286"/>
      <c r="OBT2" s="286"/>
      <c r="OBU2" s="286"/>
      <c r="OBV2" s="286"/>
      <c r="OBW2" s="286"/>
      <c r="OBX2" s="286"/>
      <c r="OBY2" s="286"/>
      <c r="OBZ2" s="286"/>
      <c r="OCA2" s="286"/>
      <c r="OCB2" s="286"/>
      <c r="OCC2" s="286"/>
      <c r="OCD2" s="286"/>
      <c r="OCE2" s="286"/>
      <c r="OCF2" s="286"/>
      <c r="OCG2" s="286"/>
      <c r="OCH2" s="286"/>
      <c r="OCI2" s="286"/>
      <c r="OCJ2" s="286"/>
      <c r="OCK2" s="286"/>
      <c r="OCL2" s="286"/>
      <c r="OCM2" s="286"/>
      <c r="OCN2" s="286"/>
      <c r="OCO2" s="286"/>
      <c r="OCP2" s="286"/>
      <c r="OCQ2" s="286"/>
      <c r="OCR2" s="286"/>
      <c r="OCS2" s="286"/>
      <c r="OCT2" s="286"/>
      <c r="OCU2" s="286"/>
      <c r="OCV2" s="286"/>
      <c r="OCW2" s="286"/>
      <c r="OCX2" s="286"/>
      <c r="OCY2" s="286"/>
      <c r="OCZ2" s="286"/>
      <c r="ODA2" s="286"/>
      <c r="ODB2" s="286"/>
      <c r="ODC2" s="286"/>
      <c r="ODD2" s="286"/>
      <c r="ODE2" s="286"/>
      <c r="ODF2" s="286"/>
      <c r="ODG2" s="286"/>
      <c r="ODH2" s="286"/>
      <c r="ODI2" s="286"/>
      <c r="ODJ2" s="286"/>
      <c r="ODK2" s="286"/>
      <c r="ODL2" s="286"/>
      <c r="ODM2" s="286"/>
      <c r="ODN2" s="286"/>
      <c r="ODO2" s="286"/>
      <c r="ODP2" s="286"/>
      <c r="ODQ2" s="286"/>
      <c r="ODR2" s="286"/>
      <c r="ODS2" s="286"/>
      <c r="ODT2" s="286"/>
      <c r="ODU2" s="286"/>
      <c r="ODV2" s="286"/>
      <c r="ODW2" s="286"/>
      <c r="ODX2" s="286"/>
      <c r="ODY2" s="286"/>
      <c r="ODZ2" s="286"/>
      <c r="OEA2" s="286"/>
      <c r="OEB2" s="286"/>
      <c r="OEC2" s="286"/>
      <c r="OED2" s="286"/>
      <c r="OEE2" s="286"/>
      <c r="OEF2" s="286"/>
      <c r="OEG2" s="286"/>
      <c r="OEH2" s="286"/>
      <c r="OEI2" s="286"/>
      <c r="OEJ2" s="286"/>
      <c r="OEK2" s="286"/>
      <c r="OEL2" s="286"/>
      <c r="OEM2" s="286"/>
      <c r="OEN2" s="286"/>
      <c r="OEO2" s="286"/>
      <c r="OEP2" s="286"/>
      <c r="OEQ2" s="286"/>
      <c r="OER2" s="286"/>
      <c r="OES2" s="286"/>
      <c r="OET2" s="286"/>
      <c r="OEU2" s="286"/>
      <c r="OEV2" s="286"/>
      <c r="OEW2" s="286"/>
      <c r="OEX2" s="286"/>
      <c r="OEY2" s="286"/>
      <c r="OEZ2" s="286"/>
      <c r="OFA2" s="286"/>
      <c r="OFB2" s="286"/>
      <c r="OFC2" s="286"/>
      <c r="OFD2" s="286"/>
      <c r="OFE2" s="286"/>
      <c r="OFF2" s="286"/>
      <c r="OFG2" s="286"/>
      <c r="OFH2" s="286"/>
      <c r="OFI2" s="286"/>
      <c r="OFJ2" s="286"/>
      <c r="OFK2" s="286"/>
      <c r="OFL2" s="286"/>
      <c r="OFM2" s="286"/>
      <c r="OFN2" s="286"/>
      <c r="OFO2" s="286"/>
      <c r="OFP2" s="286"/>
      <c r="OFQ2" s="286"/>
      <c r="OFR2" s="286"/>
      <c r="OFS2" s="286"/>
      <c r="OFT2" s="286"/>
      <c r="OFU2" s="286"/>
      <c r="OFV2" s="286"/>
      <c r="OFW2" s="286"/>
      <c r="OFX2" s="286"/>
      <c r="OFY2" s="286"/>
      <c r="OFZ2" s="286"/>
      <c r="OGA2" s="286"/>
      <c r="OGB2" s="286"/>
      <c r="OGC2" s="286"/>
      <c r="OGD2" s="286"/>
      <c r="OGE2" s="286"/>
      <c r="OGF2" s="286"/>
      <c r="OGG2" s="286"/>
      <c r="OGH2" s="286"/>
      <c r="OGI2" s="286"/>
      <c r="OGJ2" s="286"/>
      <c r="OGK2" s="286"/>
      <c r="OGL2" s="286"/>
      <c r="OGM2" s="286"/>
      <c r="OGN2" s="286"/>
      <c r="OGO2" s="286"/>
      <c r="OGP2" s="286"/>
      <c r="OGQ2" s="286"/>
      <c r="OGR2" s="286"/>
      <c r="OGS2" s="286"/>
      <c r="OGT2" s="286"/>
      <c r="OGU2" s="286"/>
      <c r="OGV2" s="286"/>
      <c r="OGW2" s="286"/>
      <c r="OGX2" s="286"/>
      <c r="OGY2" s="286"/>
      <c r="OGZ2" s="286"/>
      <c r="OHA2" s="286"/>
      <c r="OHB2" s="286"/>
      <c r="OHC2" s="286"/>
      <c r="OHD2" s="286"/>
      <c r="OHE2" s="286"/>
      <c r="OHF2" s="286"/>
      <c r="OHG2" s="286"/>
      <c r="OHH2" s="286"/>
      <c r="OHI2" s="286"/>
      <c r="OHJ2" s="286"/>
      <c r="OHK2" s="286"/>
      <c r="OHL2" s="286"/>
      <c r="OHM2" s="286"/>
      <c r="OHN2" s="286"/>
      <c r="OHO2" s="286"/>
      <c r="OHP2" s="286"/>
      <c r="OHQ2" s="286"/>
      <c r="OHR2" s="286"/>
      <c r="OHS2" s="286"/>
      <c r="OHT2" s="286"/>
      <c r="OHU2" s="286"/>
      <c r="OHV2" s="286"/>
      <c r="OHW2" s="286"/>
      <c r="OHX2" s="286"/>
      <c r="OHY2" s="286"/>
      <c r="OHZ2" s="286"/>
      <c r="OIA2" s="286"/>
      <c r="OIB2" s="286"/>
      <c r="OIC2" s="286"/>
      <c r="OID2" s="286"/>
      <c r="OIE2" s="286"/>
      <c r="OIF2" s="286"/>
      <c r="OIG2" s="286"/>
      <c r="OIH2" s="286"/>
      <c r="OII2" s="286"/>
      <c r="OIJ2" s="286"/>
      <c r="OIK2" s="286"/>
      <c r="OIL2" s="286"/>
      <c r="OIM2" s="286"/>
      <c r="OIN2" s="286"/>
      <c r="OIO2" s="286"/>
      <c r="OIP2" s="286"/>
      <c r="OIQ2" s="286"/>
      <c r="OIR2" s="286"/>
      <c r="OIS2" s="286"/>
      <c r="OIT2" s="286"/>
      <c r="OIU2" s="286"/>
      <c r="OIV2" s="286"/>
      <c r="OIW2" s="286"/>
      <c r="OIX2" s="286"/>
      <c r="OIY2" s="286"/>
      <c r="OIZ2" s="286"/>
      <c r="OJA2" s="286"/>
      <c r="OJB2" s="286"/>
      <c r="OJC2" s="286"/>
      <c r="OJD2" s="286"/>
      <c r="OJE2" s="286"/>
      <c r="OJF2" s="286"/>
      <c r="OJG2" s="286"/>
      <c r="OJH2" s="286"/>
      <c r="OJI2" s="286"/>
      <c r="OJJ2" s="286"/>
      <c r="OJK2" s="286"/>
      <c r="OJL2" s="286"/>
      <c r="OJM2" s="286"/>
      <c r="OJN2" s="286"/>
      <c r="OJO2" s="286"/>
      <c r="OJP2" s="286"/>
      <c r="OJQ2" s="286"/>
      <c r="OJR2" s="286"/>
      <c r="OJS2" s="286"/>
      <c r="OJT2" s="286"/>
      <c r="OJU2" s="286"/>
      <c r="OJV2" s="286"/>
      <c r="OJW2" s="286"/>
      <c r="OJX2" s="286"/>
      <c r="OJY2" s="286"/>
      <c r="OJZ2" s="286"/>
      <c r="OKA2" s="286"/>
      <c r="OKB2" s="286"/>
      <c r="OKC2" s="286"/>
      <c r="OKD2" s="286"/>
      <c r="OKE2" s="286"/>
      <c r="OKF2" s="286"/>
      <c r="OKG2" s="286"/>
      <c r="OKH2" s="286"/>
      <c r="OKI2" s="286"/>
      <c r="OKJ2" s="286"/>
      <c r="OKK2" s="286"/>
      <c r="OKL2" s="286"/>
      <c r="OKM2" s="286"/>
      <c r="OKN2" s="286"/>
      <c r="OKO2" s="286"/>
      <c r="OKP2" s="286"/>
      <c r="OKQ2" s="286"/>
      <c r="OKR2" s="286"/>
      <c r="OKS2" s="286"/>
      <c r="OKT2" s="286"/>
      <c r="OKU2" s="286"/>
      <c r="OKV2" s="286"/>
      <c r="OKW2" s="286"/>
      <c r="OKX2" s="286"/>
      <c r="OKY2" s="286"/>
      <c r="OKZ2" s="286"/>
      <c r="OLA2" s="286"/>
      <c r="OLB2" s="286"/>
      <c r="OLC2" s="286"/>
      <c r="OLD2" s="286"/>
      <c r="OLE2" s="286"/>
      <c r="OLF2" s="286"/>
      <c r="OLG2" s="286"/>
      <c r="OLH2" s="286"/>
      <c r="OLI2" s="286"/>
      <c r="OLJ2" s="286"/>
      <c r="OLK2" s="286"/>
      <c r="OLL2" s="286"/>
      <c r="OLM2" s="286"/>
      <c r="OLN2" s="286"/>
      <c r="OLO2" s="286"/>
      <c r="OLP2" s="286"/>
      <c r="OLQ2" s="286"/>
      <c r="OLR2" s="286"/>
      <c r="OLS2" s="286"/>
      <c r="OLT2" s="286"/>
      <c r="OLU2" s="286"/>
      <c r="OLV2" s="286"/>
      <c r="OLW2" s="286"/>
      <c r="OLX2" s="286"/>
      <c r="OLY2" s="286"/>
      <c r="OLZ2" s="286"/>
      <c r="OMA2" s="286"/>
      <c r="OMB2" s="286"/>
      <c r="OMC2" s="286"/>
      <c r="OMD2" s="286"/>
      <c r="OME2" s="286"/>
      <c r="OMF2" s="286"/>
      <c r="OMG2" s="286"/>
      <c r="OMH2" s="286"/>
      <c r="OMI2" s="286"/>
      <c r="OMJ2" s="286"/>
      <c r="OMK2" s="286"/>
      <c r="OML2" s="286"/>
      <c r="OMM2" s="286"/>
      <c r="OMN2" s="286"/>
      <c r="OMO2" s="286"/>
      <c r="OMP2" s="286"/>
      <c r="OMQ2" s="286"/>
      <c r="OMR2" s="286"/>
      <c r="OMS2" s="286"/>
      <c r="OMT2" s="286"/>
      <c r="OMU2" s="286"/>
      <c r="OMV2" s="286"/>
      <c r="OMW2" s="286"/>
      <c r="OMX2" s="286"/>
      <c r="OMY2" s="286"/>
      <c r="OMZ2" s="286"/>
      <c r="ONA2" s="286"/>
      <c r="ONB2" s="286"/>
      <c r="ONC2" s="286"/>
      <c r="OND2" s="286"/>
      <c r="ONE2" s="286"/>
      <c r="ONF2" s="286"/>
      <c r="ONG2" s="286"/>
      <c r="ONH2" s="286"/>
      <c r="ONI2" s="286"/>
      <c r="ONJ2" s="286"/>
      <c r="ONK2" s="286"/>
      <c r="ONL2" s="286"/>
      <c r="ONM2" s="286"/>
      <c r="ONN2" s="286"/>
      <c r="ONO2" s="286"/>
      <c r="ONP2" s="286"/>
      <c r="ONQ2" s="286"/>
      <c r="ONR2" s="286"/>
      <c r="ONS2" s="286"/>
      <c r="ONT2" s="286"/>
      <c r="ONU2" s="286"/>
      <c r="ONV2" s="286"/>
      <c r="ONW2" s="286"/>
      <c r="ONX2" s="286"/>
      <c r="ONY2" s="286"/>
      <c r="ONZ2" s="286"/>
      <c r="OOA2" s="286"/>
      <c r="OOB2" s="286"/>
      <c r="OOC2" s="286"/>
      <c r="OOD2" s="286"/>
      <c r="OOE2" s="286"/>
      <c r="OOF2" s="286"/>
      <c r="OOG2" s="286"/>
      <c r="OOH2" s="286"/>
      <c r="OOI2" s="286"/>
      <c r="OOJ2" s="286"/>
      <c r="OOK2" s="286"/>
      <c r="OOL2" s="286"/>
      <c r="OOM2" s="286"/>
      <c r="OON2" s="286"/>
      <c r="OOO2" s="286"/>
      <c r="OOP2" s="286"/>
      <c r="OOQ2" s="286"/>
      <c r="OOR2" s="286"/>
      <c r="OOS2" s="286"/>
      <c r="OOT2" s="286"/>
      <c r="OOU2" s="286"/>
      <c r="OOV2" s="286"/>
      <c r="OOW2" s="286"/>
      <c r="OOX2" s="286"/>
      <c r="OOY2" s="286"/>
      <c r="OOZ2" s="286"/>
      <c r="OPA2" s="286"/>
      <c r="OPB2" s="286"/>
      <c r="OPC2" s="286"/>
      <c r="OPD2" s="286"/>
      <c r="OPE2" s="286"/>
      <c r="OPF2" s="286"/>
      <c r="OPG2" s="286"/>
      <c r="OPH2" s="286"/>
      <c r="OPI2" s="286"/>
      <c r="OPJ2" s="286"/>
      <c r="OPK2" s="286"/>
      <c r="OPL2" s="286"/>
      <c r="OPM2" s="286"/>
      <c r="OPN2" s="286"/>
      <c r="OPO2" s="286"/>
      <c r="OPP2" s="286"/>
      <c r="OPQ2" s="286"/>
      <c r="OPR2" s="286"/>
      <c r="OPS2" s="286"/>
      <c r="OPT2" s="286"/>
      <c r="OPU2" s="286"/>
      <c r="OPV2" s="286"/>
      <c r="OPW2" s="286"/>
      <c r="OPX2" s="286"/>
      <c r="OPY2" s="286"/>
      <c r="OPZ2" s="286"/>
      <c r="OQA2" s="286"/>
      <c r="OQB2" s="286"/>
      <c r="OQC2" s="286"/>
      <c r="OQD2" s="286"/>
      <c r="OQE2" s="286"/>
      <c r="OQF2" s="286"/>
      <c r="OQG2" s="286"/>
      <c r="OQH2" s="286"/>
      <c r="OQI2" s="286"/>
      <c r="OQJ2" s="286"/>
      <c r="OQK2" s="286"/>
      <c r="OQL2" s="286"/>
      <c r="OQM2" s="286"/>
      <c r="OQN2" s="286"/>
      <c r="OQO2" s="286"/>
      <c r="OQP2" s="286"/>
      <c r="OQQ2" s="286"/>
      <c r="OQR2" s="286"/>
      <c r="OQS2" s="286"/>
      <c r="OQT2" s="286"/>
      <c r="OQU2" s="286"/>
      <c r="OQV2" s="286"/>
      <c r="OQW2" s="286"/>
      <c r="OQX2" s="286"/>
      <c r="OQY2" s="286"/>
      <c r="OQZ2" s="286"/>
      <c r="ORA2" s="286"/>
      <c r="ORB2" s="286"/>
      <c r="ORC2" s="286"/>
      <c r="ORD2" s="286"/>
      <c r="ORE2" s="286"/>
      <c r="ORF2" s="286"/>
      <c r="ORG2" s="286"/>
      <c r="ORH2" s="286"/>
      <c r="ORI2" s="286"/>
      <c r="ORJ2" s="286"/>
      <c r="ORK2" s="286"/>
      <c r="ORL2" s="286"/>
      <c r="ORM2" s="286"/>
      <c r="ORN2" s="286"/>
      <c r="ORO2" s="286"/>
      <c r="ORP2" s="286"/>
      <c r="ORQ2" s="286"/>
      <c r="ORR2" s="286"/>
      <c r="ORS2" s="286"/>
      <c r="ORT2" s="286"/>
      <c r="ORU2" s="286"/>
      <c r="ORV2" s="286"/>
      <c r="ORW2" s="286"/>
      <c r="ORX2" s="286"/>
      <c r="ORY2" s="286"/>
      <c r="ORZ2" s="286"/>
      <c r="OSA2" s="286"/>
      <c r="OSB2" s="286"/>
      <c r="OSC2" s="286"/>
      <c r="OSD2" s="286"/>
      <c r="OSE2" s="286"/>
      <c r="OSF2" s="286"/>
      <c r="OSG2" s="286"/>
      <c r="OSH2" s="286"/>
      <c r="OSI2" s="286"/>
      <c r="OSJ2" s="286"/>
      <c r="OSK2" s="286"/>
      <c r="OSL2" s="286"/>
      <c r="OSM2" s="286"/>
      <c r="OSN2" s="286"/>
      <c r="OSO2" s="286"/>
      <c r="OSP2" s="286"/>
      <c r="OSQ2" s="286"/>
      <c r="OSR2" s="286"/>
      <c r="OSS2" s="286"/>
      <c r="OST2" s="286"/>
      <c r="OSU2" s="286"/>
      <c r="OSV2" s="286"/>
      <c r="OSW2" s="286"/>
      <c r="OSX2" s="286"/>
      <c r="OSY2" s="286"/>
      <c r="OSZ2" s="286"/>
      <c r="OTA2" s="286"/>
      <c r="OTB2" s="286"/>
      <c r="OTC2" s="286"/>
      <c r="OTD2" s="286"/>
      <c r="OTE2" s="286"/>
      <c r="OTF2" s="286"/>
      <c r="OTG2" s="286"/>
      <c r="OTH2" s="286"/>
      <c r="OTI2" s="286"/>
      <c r="OTJ2" s="286"/>
      <c r="OTK2" s="286"/>
      <c r="OTL2" s="286"/>
      <c r="OTM2" s="286"/>
      <c r="OTN2" s="286"/>
      <c r="OTO2" s="286"/>
      <c r="OTP2" s="286"/>
      <c r="OTQ2" s="286"/>
      <c r="OTR2" s="286"/>
      <c r="OTS2" s="286"/>
      <c r="OTT2" s="286"/>
      <c r="OTU2" s="286"/>
      <c r="OTV2" s="286"/>
      <c r="OTW2" s="286"/>
      <c r="OTX2" s="286"/>
      <c r="OTY2" s="286"/>
      <c r="OTZ2" s="286"/>
      <c r="OUA2" s="286"/>
      <c r="OUB2" s="286"/>
      <c r="OUC2" s="286"/>
      <c r="OUD2" s="286"/>
      <c r="OUE2" s="286"/>
      <c r="OUF2" s="286"/>
      <c r="OUG2" s="286"/>
      <c r="OUH2" s="286"/>
      <c r="OUI2" s="286"/>
      <c r="OUJ2" s="286"/>
      <c r="OUK2" s="286"/>
      <c r="OUL2" s="286"/>
      <c r="OUM2" s="286"/>
      <c r="OUN2" s="286"/>
      <c r="OUO2" s="286"/>
      <c r="OUP2" s="286"/>
      <c r="OUQ2" s="286"/>
      <c r="OUR2" s="286"/>
      <c r="OUS2" s="286"/>
      <c r="OUT2" s="286"/>
      <c r="OUU2" s="286"/>
      <c r="OUV2" s="286"/>
      <c r="OUW2" s="286"/>
      <c r="OUX2" s="286"/>
      <c r="OUY2" s="286"/>
      <c r="OUZ2" s="286"/>
      <c r="OVA2" s="286"/>
      <c r="OVB2" s="286"/>
      <c r="OVC2" s="286"/>
      <c r="OVD2" s="286"/>
      <c r="OVE2" s="286"/>
      <c r="OVF2" s="286"/>
      <c r="OVG2" s="286"/>
      <c r="OVH2" s="286"/>
      <c r="OVI2" s="286"/>
      <c r="OVJ2" s="286"/>
      <c r="OVK2" s="286"/>
      <c r="OVL2" s="286"/>
      <c r="OVM2" s="286"/>
      <c r="OVN2" s="286"/>
      <c r="OVO2" s="286"/>
      <c r="OVP2" s="286"/>
      <c r="OVQ2" s="286"/>
      <c r="OVR2" s="286"/>
      <c r="OVS2" s="286"/>
      <c r="OVT2" s="286"/>
      <c r="OVU2" s="286"/>
      <c r="OVV2" s="286"/>
      <c r="OVW2" s="286"/>
      <c r="OVX2" s="286"/>
      <c r="OVY2" s="286"/>
      <c r="OVZ2" s="286"/>
      <c r="OWA2" s="286"/>
      <c r="OWB2" s="286"/>
      <c r="OWC2" s="286"/>
      <c r="OWD2" s="286"/>
      <c r="OWE2" s="286"/>
      <c r="OWF2" s="286"/>
      <c r="OWG2" s="286"/>
      <c r="OWH2" s="286"/>
      <c r="OWI2" s="286"/>
      <c r="OWJ2" s="286"/>
      <c r="OWK2" s="286"/>
      <c r="OWL2" s="286"/>
      <c r="OWM2" s="286"/>
      <c r="OWN2" s="286"/>
      <c r="OWO2" s="286"/>
      <c r="OWP2" s="286"/>
      <c r="OWQ2" s="286"/>
      <c r="OWR2" s="286"/>
      <c r="OWS2" s="286"/>
      <c r="OWT2" s="286"/>
      <c r="OWU2" s="286"/>
      <c r="OWV2" s="286"/>
      <c r="OWW2" s="286"/>
      <c r="OWX2" s="286"/>
      <c r="OWY2" s="286"/>
      <c r="OWZ2" s="286"/>
      <c r="OXA2" s="286"/>
      <c r="OXB2" s="286"/>
      <c r="OXC2" s="286"/>
      <c r="OXD2" s="286"/>
      <c r="OXE2" s="286"/>
      <c r="OXF2" s="286"/>
      <c r="OXG2" s="286"/>
      <c r="OXH2" s="286"/>
      <c r="OXI2" s="286"/>
      <c r="OXJ2" s="286"/>
      <c r="OXK2" s="286"/>
      <c r="OXL2" s="286"/>
      <c r="OXM2" s="286"/>
      <c r="OXN2" s="286"/>
      <c r="OXO2" s="286"/>
      <c r="OXP2" s="286"/>
      <c r="OXQ2" s="286"/>
      <c r="OXR2" s="286"/>
      <c r="OXS2" s="286"/>
      <c r="OXT2" s="286"/>
      <c r="OXU2" s="286"/>
      <c r="OXV2" s="286"/>
      <c r="OXW2" s="286"/>
      <c r="OXX2" s="286"/>
      <c r="OXY2" s="286"/>
      <c r="OXZ2" s="286"/>
      <c r="OYA2" s="286"/>
      <c r="OYB2" s="286"/>
      <c r="OYC2" s="286"/>
      <c r="OYD2" s="286"/>
      <c r="OYE2" s="286"/>
      <c r="OYF2" s="286"/>
      <c r="OYG2" s="286"/>
      <c r="OYH2" s="286"/>
      <c r="OYI2" s="286"/>
      <c r="OYJ2" s="286"/>
      <c r="OYK2" s="286"/>
      <c r="OYL2" s="286"/>
      <c r="OYM2" s="286"/>
      <c r="OYN2" s="286"/>
      <c r="OYO2" s="286"/>
      <c r="OYP2" s="286"/>
      <c r="OYQ2" s="286"/>
      <c r="OYR2" s="286"/>
      <c r="OYS2" s="286"/>
      <c r="OYT2" s="286"/>
      <c r="OYU2" s="286"/>
      <c r="OYV2" s="286"/>
      <c r="OYW2" s="286"/>
      <c r="OYX2" s="286"/>
      <c r="OYY2" s="286"/>
      <c r="OYZ2" s="286"/>
      <c r="OZA2" s="286"/>
      <c r="OZB2" s="286"/>
      <c r="OZC2" s="286"/>
      <c r="OZD2" s="286"/>
      <c r="OZE2" s="286"/>
      <c r="OZF2" s="286"/>
      <c r="OZG2" s="286"/>
      <c r="OZH2" s="286"/>
      <c r="OZI2" s="286"/>
      <c r="OZJ2" s="286"/>
      <c r="OZK2" s="286"/>
      <c r="OZL2" s="286"/>
      <c r="OZM2" s="286"/>
      <c r="OZN2" s="286"/>
      <c r="OZO2" s="286"/>
      <c r="OZP2" s="286"/>
      <c r="OZQ2" s="286"/>
      <c r="OZR2" s="286"/>
      <c r="OZS2" s="286"/>
      <c r="OZT2" s="286"/>
      <c r="OZU2" s="286"/>
      <c r="OZV2" s="286"/>
      <c r="OZW2" s="286"/>
      <c r="OZX2" s="286"/>
      <c r="OZY2" s="286"/>
      <c r="OZZ2" s="286"/>
      <c r="PAA2" s="286"/>
      <c r="PAB2" s="286"/>
      <c r="PAC2" s="286"/>
      <c r="PAD2" s="286"/>
      <c r="PAE2" s="286"/>
      <c r="PAF2" s="286"/>
      <c r="PAG2" s="286"/>
      <c r="PAH2" s="286"/>
      <c r="PAI2" s="286"/>
      <c r="PAJ2" s="286"/>
      <c r="PAK2" s="286"/>
      <c r="PAL2" s="286"/>
      <c r="PAM2" s="286"/>
      <c r="PAN2" s="286"/>
      <c r="PAO2" s="286"/>
      <c r="PAP2" s="286"/>
      <c r="PAQ2" s="286"/>
      <c r="PAR2" s="286"/>
      <c r="PAS2" s="286"/>
      <c r="PAT2" s="286"/>
      <c r="PAU2" s="286"/>
      <c r="PAV2" s="286"/>
      <c r="PAW2" s="286"/>
      <c r="PAX2" s="286"/>
      <c r="PAY2" s="286"/>
      <c r="PAZ2" s="286"/>
      <c r="PBA2" s="286"/>
      <c r="PBB2" s="286"/>
      <c r="PBC2" s="286"/>
      <c r="PBD2" s="286"/>
      <c r="PBE2" s="286"/>
      <c r="PBF2" s="286"/>
      <c r="PBG2" s="286"/>
      <c r="PBH2" s="286"/>
      <c r="PBI2" s="286"/>
      <c r="PBJ2" s="286"/>
      <c r="PBK2" s="286"/>
      <c r="PBL2" s="286"/>
      <c r="PBM2" s="286"/>
      <c r="PBN2" s="286"/>
      <c r="PBO2" s="286"/>
      <c r="PBP2" s="286"/>
      <c r="PBQ2" s="286"/>
      <c r="PBR2" s="286"/>
      <c r="PBS2" s="286"/>
      <c r="PBT2" s="286"/>
      <c r="PBU2" s="286"/>
      <c r="PBV2" s="286"/>
      <c r="PBW2" s="286"/>
      <c r="PBX2" s="286"/>
      <c r="PBY2" s="286"/>
      <c r="PBZ2" s="286"/>
      <c r="PCA2" s="286"/>
      <c r="PCB2" s="286"/>
      <c r="PCC2" s="286"/>
      <c r="PCD2" s="286"/>
      <c r="PCE2" s="286"/>
      <c r="PCF2" s="286"/>
      <c r="PCG2" s="286"/>
      <c r="PCH2" s="286"/>
      <c r="PCI2" s="286"/>
      <c r="PCJ2" s="286"/>
      <c r="PCK2" s="286"/>
      <c r="PCL2" s="286"/>
      <c r="PCM2" s="286"/>
      <c r="PCN2" s="286"/>
      <c r="PCO2" s="286"/>
      <c r="PCP2" s="286"/>
      <c r="PCQ2" s="286"/>
      <c r="PCR2" s="286"/>
      <c r="PCS2" s="286"/>
      <c r="PCT2" s="286"/>
      <c r="PCU2" s="286"/>
      <c r="PCV2" s="286"/>
      <c r="PCW2" s="286"/>
      <c r="PCX2" s="286"/>
      <c r="PCY2" s="286"/>
      <c r="PCZ2" s="286"/>
      <c r="PDA2" s="286"/>
      <c r="PDB2" s="286"/>
      <c r="PDC2" s="286"/>
      <c r="PDD2" s="286"/>
      <c r="PDE2" s="286"/>
      <c r="PDF2" s="286"/>
      <c r="PDG2" s="286"/>
      <c r="PDH2" s="286"/>
      <c r="PDI2" s="286"/>
      <c r="PDJ2" s="286"/>
      <c r="PDK2" s="286"/>
      <c r="PDL2" s="286"/>
      <c r="PDM2" s="286"/>
      <c r="PDN2" s="286"/>
      <c r="PDO2" s="286"/>
      <c r="PDP2" s="286"/>
      <c r="PDQ2" s="286"/>
      <c r="PDR2" s="286"/>
      <c r="PDS2" s="286"/>
      <c r="PDT2" s="286"/>
      <c r="PDU2" s="286"/>
      <c r="PDV2" s="286"/>
      <c r="PDW2" s="286"/>
      <c r="PDX2" s="286"/>
      <c r="PDY2" s="286"/>
      <c r="PDZ2" s="286"/>
      <c r="PEA2" s="286"/>
      <c r="PEB2" s="286"/>
      <c r="PEC2" s="286"/>
      <c r="PED2" s="286"/>
      <c r="PEE2" s="286"/>
      <c r="PEF2" s="286"/>
      <c r="PEG2" s="286"/>
      <c r="PEH2" s="286"/>
      <c r="PEI2" s="286"/>
      <c r="PEJ2" s="286"/>
      <c r="PEK2" s="286"/>
      <c r="PEL2" s="286"/>
      <c r="PEM2" s="286"/>
      <c r="PEN2" s="286"/>
      <c r="PEO2" s="286"/>
      <c r="PEP2" s="286"/>
      <c r="PEQ2" s="286"/>
      <c r="PER2" s="286"/>
      <c r="PES2" s="286"/>
      <c r="PET2" s="286"/>
      <c r="PEU2" s="286"/>
      <c r="PEV2" s="286"/>
      <c r="PEW2" s="286"/>
      <c r="PEX2" s="286"/>
      <c r="PEY2" s="286"/>
      <c r="PEZ2" s="286"/>
      <c r="PFA2" s="286"/>
      <c r="PFB2" s="286"/>
      <c r="PFC2" s="286"/>
      <c r="PFD2" s="286"/>
      <c r="PFE2" s="286"/>
      <c r="PFF2" s="286"/>
      <c r="PFG2" s="286"/>
      <c r="PFH2" s="286"/>
      <c r="PFI2" s="286"/>
      <c r="PFJ2" s="286"/>
      <c r="PFK2" s="286"/>
      <c r="PFL2" s="286"/>
      <c r="PFM2" s="286"/>
      <c r="PFN2" s="286"/>
      <c r="PFO2" s="286"/>
      <c r="PFP2" s="286"/>
      <c r="PFQ2" s="286"/>
      <c r="PFR2" s="286"/>
      <c r="PFS2" s="286"/>
      <c r="PFT2" s="286"/>
      <c r="PFU2" s="286"/>
      <c r="PFV2" s="286"/>
      <c r="PFW2" s="286"/>
      <c r="PFX2" s="286"/>
      <c r="PFY2" s="286"/>
      <c r="PFZ2" s="286"/>
      <c r="PGA2" s="286"/>
      <c r="PGB2" s="286"/>
      <c r="PGC2" s="286"/>
      <c r="PGD2" s="286"/>
      <c r="PGE2" s="286"/>
      <c r="PGF2" s="286"/>
      <c r="PGG2" s="286"/>
      <c r="PGH2" s="286"/>
      <c r="PGI2" s="286"/>
      <c r="PGJ2" s="286"/>
      <c r="PGK2" s="286"/>
      <c r="PGL2" s="286"/>
      <c r="PGM2" s="286"/>
      <c r="PGN2" s="286"/>
      <c r="PGO2" s="286"/>
      <c r="PGP2" s="286"/>
      <c r="PGQ2" s="286"/>
      <c r="PGR2" s="286"/>
      <c r="PGS2" s="286"/>
      <c r="PGT2" s="286"/>
      <c r="PGU2" s="286"/>
      <c r="PGV2" s="286"/>
      <c r="PGW2" s="286"/>
      <c r="PGX2" s="286"/>
      <c r="PGY2" s="286"/>
      <c r="PGZ2" s="286"/>
      <c r="PHA2" s="286"/>
      <c r="PHB2" s="286"/>
      <c r="PHC2" s="286"/>
      <c r="PHD2" s="286"/>
      <c r="PHE2" s="286"/>
      <c r="PHF2" s="286"/>
      <c r="PHG2" s="286"/>
      <c r="PHH2" s="286"/>
      <c r="PHI2" s="286"/>
      <c r="PHJ2" s="286"/>
      <c r="PHK2" s="286"/>
      <c r="PHL2" s="286"/>
      <c r="PHM2" s="286"/>
      <c r="PHN2" s="286"/>
      <c r="PHO2" s="286"/>
      <c r="PHP2" s="286"/>
      <c r="PHQ2" s="286"/>
      <c r="PHR2" s="286"/>
      <c r="PHS2" s="286"/>
      <c r="PHT2" s="286"/>
      <c r="PHU2" s="286"/>
      <c r="PHV2" s="286"/>
      <c r="PHW2" s="286"/>
      <c r="PHX2" s="286"/>
      <c r="PHY2" s="286"/>
      <c r="PHZ2" s="286"/>
      <c r="PIA2" s="286"/>
      <c r="PIB2" s="286"/>
      <c r="PIC2" s="286"/>
      <c r="PID2" s="286"/>
      <c r="PIE2" s="286"/>
      <c r="PIF2" s="286"/>
      <c r="PIG2" s="286"/>
      <c r="PIH2" s="286"/>
      <c r="PII2" s="286"/>
      <c r="PIJ2" s="286"/>
      <c r="PIK2" s="286"/>
      <c r="PIL2" s="286"/>
      <c r="PIM2" s="286"/>
      <c r="PIN2" s="286"/>
      <c r="PIO2" s="286"/>
      <c r="PIP2" s="286"/>
      <c r="PIQ2" s="286"/>
      <c r="PIR2" s="286"/>
      <c r="PIS2" s="286"/>
      <c r="PIT2" s="286"/>
      <c r="PIU2" s="286"/>
      <c r="PIV2" s="286"/>
      <c r="PIW2" s="286"/>
      <c r="PIX2" s="286"/>
      <c r="PIY2" s="286"/>
      <c r="PIZ2" s="286"/>
      <c r="PJA2" s="286"/>
      <c r="PJB2" s="286"/>
      <c r="PJC2" s="286"/>
      <c r="PJD2" s="286"/>
      <c r="PJE2" s="286"/>
      <c r="PJF2" s="286"/>
      <c r="PJG2" s="286"/>
      <c r="PJH2" s="286"/>
      <c r="PJI2" s="286"/>
      <c r="PJJ2" s="286"/>
      <c r="PJK2" s="286"/>
      <c r="PJL2" s="286"/>
      <c r="PJM2" s="286"/>
      <c r="PJN2" s="286"/>
      <c r="PJO2" s="286"/>
      <c r="PJP2" s="286"/>
      <c r="PJQ2" s="286"/>
      <c r="PJR2" s="286"/>
      <c r="PJS2" s="286"/>
      <c r="PJT2" s="286"/>
      <c r="PJU2" s="286"/>
      <c r="PJV2" s="286"/>
      <c r="PJW2" s="286"/>
      <c r="PJX2" s="286"/>
      <c r="PJY2" s="286"/>
      <c r="PJZ2" s="286"/>
      <c r="PKA2" s="286"/>
      <c r="PKB2" s="286"/>
      <c r="PKC2" s="286"/>
      <c r="PKD2" s="286"/>
      <c r="PKE2" s="286"/>
      <c r="PKF2" s="286"/>
      <c r="PKG2" s="286"/>
      <c r="PKH2" s="286"/>
      <c r="PKI2" s="286"/>
      <c r="PKJ2" s="286"/>
      <c r="PKK2" s="286"/>
      <c r="PKL2" s="286"/>
      <c r="PKM2" s="286"/>
      <c r="PKN2" s="286"/>
      <c r="PKO2" s="286"/>
      <c r="PKP2" s="286"/>
      <c r="PKQ2" s="286"/>
      <c r="PKR2" s="286"/>
      <c r="PKS2" s="286"/>
      <c r="PKT2" s="286"/>
      <c r="PKU2" s="286"/>
      <c r="PKV2" s="286"/>
      <c r="PKW2" s="286"/>
      <c r="PKX2" s="286"/>
      <c r="PKY2" s="286"/>
      <c r="PKZ2" s="286"/>
      <c r="PLA2" s="286"/>
      <c r="PLB2" s="286"/>
      <c r="PLC2" s="286"/>
      <c r="PLD2" s="286"/>
      <c r="PLE2" s="286"/>
      <c r="PLF2" s="286"/>
      <c r="PLG2" s="286"/>
      <c r="PLH2" s="286"/>
      <c r="PLI2" s="286"/>
      <c r="PLJ2" s="286"/>
      <c r="PLK2" s="286"/>
      <c r="PLL2" s="286"/>
      <c r="PLM2" s="286"/>
      <c r="PLN2" s="286"/>
      <c r="PLO2" s="286"/>
      <c r="PLP2" s="286"/>
      <c r="PLQ2" s="286"/>
      <c r="PLR2" s="286"/>
      <c r="PLS2" s="286"/>
      <c r="PLT2" s="286"/>
      <c r="PLU2" s="286"/>
      <c r="PLV2" s="286"/>
      <c r="PLW2" s="286"/>
      <c r="PLX2" s="286"/>
      <c r="PLY2" s="286"/>
      <c r="PLZ2" s="286"/>
      <c r="PMA2" s="286"/>
      <c r="PMB2" s="286"/>
      <c r="PMC2" s="286"/>
      <c r="PMD2" s="286"/>
      <c r="PME2" s="286"/>
      <c r="PMF2" s="286"/>
      <c r="PMG2" s="286"/>
      <c r="PMH2" s="286"/>
      <c r="PMI2" s="286"/>
      <c r="PMJ2" s="286"/>
      <c r="PMK2" s="286"/>
      <c r="PML2" s="286"/>
      <c r="PMM2" s="286"/>
      <c r="PMN2" s="286"/>
      <c r="PMO2" s="286"/>
      <c r="PMP2" s="286"/>
      <c r="PMQ2" s="286"/>
      <c r="PMR2" s="286"/>
      <c r="PMS2" s="286"/>
      <c r="PMT2" s="286"/>
      <c r="PMU2" s="286"/>
      <c r="PMV2" s="286"/>
      <c r="PMW2" s="286"/>
      <c r="PMX2" s="286"/>
      <c r="PMY2" s="286"/>
      <c r="PMZ2" s="286"/>
      <c r="PNA2" s="286"/>
      <c r="PNB2" s="286"/>
      <c r="PNC2" s="286"/>
      <c r="PND2" s="286"/>
      <c r="PNE2" s="286"/>
      <c r="PNF2" s="286"/>
      <c r="PNG2" s="286"/>
      <c r="PNH2" s="286"/>
      <c r="PNI2" s="286"/>
      <c r="PNJ2" s="286"/>
      <c r="PNK2" s="286"/>
      <c r="PNL2" s="286"/>
      <c r="PNM2" s="286"/>
      <c r="PNN2" s="286"/>
      <c r="PNO2" s="286"/>
      <c r="PNP2" s="286"/>
      <c r="PNQ2" s="286"/>
      <c r="PNR2" s="286"/>
      <c r="PNS2" s="286"/>
      <c r="PNT2" s="286"/>
      <c r="PNU2" s="286"/>
      <c r="PNV2" s="286"/>
      <c r="PNW2" s="286"/>
      <c r="PNX2" s="286"/>
      <c r="PNY2" s="286"/>
      <c r="PNZ2" s="286"/>
      <c r="POA2" s="286"/>
      <c r="POB2" s="286"/>
      <c r="POC2" s="286"/>
      <c r="POD2" s="286"/>
      <c r="POE2" s="286"/>
      <c r="POF2" s="286"/>
      <c r="POG2" s="286"/>
      <c r="POH2" s="286"/>
      <c r="POI2" s="286"/>
      <c r="POJ2" s="286"/>
      <c r="POK2" s="286"/>
      <c r="POL2" s="286"/>
      <c r="POM2" s="286"/>
      <c r="PON2" s="286"/>
      <c r="POO2" s="286"/>
      <c r="POP2" s="286"/>
      <c r="POQ2" s="286"/>
      <c r="POR2" s="286"/>
      <c r="POS2" s="286"/>
      <c r="POT2" s="286"/>
      <c r="POU2" s="286"/>
      <c r="POV2" s="286"/>
      <c r="POW2" s="286"/>
      <c r="POX2" s="286"/>
      <c r="POY2" s="286"/>
      <c r="POZ2" s="286"/>
      <c r="PPA2" s="286"/>
      <c r="PPB2" s="286"/>
      <c r="PPC2" s="286"/>
      <c r="PPD2" s="286"/>
      <c r="PPE2" s="286"/>
      <c r="PPF2" s="286"/>
      <c r="PPG2" s="286"/>
      <c r="PPH2" s="286"/>
      <c r="PPI2" s="286"/>
      <c r="PPJ2" s="286"/>
      <c r="PPK2" s="286"/>
      <c r="PPL2" s="286"/>
      <c r="PPM2" s="286"/>
      <c r="PPN2" s="286"/>
      <c r="PPO2" s="286"/>
      <c r="PPP2" s="286"/>
      <c r="PPQ2" s="286"/>
      <c r="PPR2" s="286"/>
      <c r="PPS2" s="286"/>
      <c r="PPT2" s="286"/>
      <c r="PPU2" s="286"/>
      <c r="PPV2" s="286"/>
      <c r="PPW2" s="286"/>
      <c r="PPX2" s="286"/>
      <c r="PPY2" s="286"/>
      <c r="PPZ2" s="286"/>
      <c r="PQA2" s="286"/>
      <c r="PQB2" s="286"/>
      <c r="PQC2" s="286"/>
      <c r="PQD2" s="286"/>
      <c r="PQE2" s="286"/>
      <c r="PQF2" s="286"/>
      <c r="PQG2" s="286"/>
      <c r="PQH2" s="286"/>
      <c r="PQI2" s="286"/>
      <c r="PQJ2" s="286"/>
      <c r="PQK2" s="286"/>
      <c r="PQL2" s="286"/>
      <c r="PQM2" s="286"/>
      <c r="PQN2" s="286"/>
      <c r="PQO2" s="286"/>
      <c r="PQP2" s="286"/>
      <c r="PQQ2" s="286"/>
      <c r="PQR2" s="286"/>
      <c r="PQS2" s="286"/>
      <c r="PQT2" s="286"/>
      <c r="PQU2" s="286"/>
      <c r="PQV2" s="286"/>
      <c r="PQW2" s="286"/>
      <c r="PQX2" s="286"/>
      <c r="PQY2" s="286"/>
      <c r="PQZ2" s="286"/>
      <c r="PRA2" s="286"/>
      <c r="PRB2" s="286"/>
      <c r="PRC2" s="286"/>
      <c r="PRD2" s="286"/>
      <c r="PRE2" s="286"/>
      <c r="PRF2" s="286"/>
      <c r="PRG2" s="286"/>
      <c r="PRH2" s="286"/>
      <c r="PRI2" s="286"/>
      <c r="PRJ2" s="286"/>
      <c r="PRK2" s="286"/>
      <c r="PRL2" s="286"/>
      <c r="PRM2" s="286"/>
      <c r="PRN2" s="286"/>
      <c r="PRO2" s="286"/>
      <c r="PRP2" s="286"/>
      <c r="PRQ2" s="286"/>
      <c r="PRR2" s="286"/>
      <c r="PRS2" s="286"/>
      <c r="PRT2" s="286"/>
      <c r="PRU2" s="286"/>
      <c r="PRV2" s="286"/>
      <c r="PRW2" s="286"/>
      <c r="PRX2" s="286"/>
      <c r="PRY2" s="286"/>
      <c r="PRZ2" s="286"/>
      <c r="PSA2" s="286"/>
      <c r="PSB2" s="286"/>
      <c r="PSC2" s="286"/>
      <c r="PSD2" s="286"/>
      <c r="PSE2" s="286"/>
      <c r="PSF2" s="286"/>
      <c r="PSG2" s="286"/>
      <c r="PSH2" s="286"/>
      <c r="PSI2" s="286"/>
      <c r="PSJ2" s="286"/>
      <c r="PSK2" s="286"/>
      <c r="PSL2" s="286"/>
      <c r="PSM2" s="286"/>
      <c r="PSN2" s="286"/>
      <c r="PSO2" s="286"/>
      <c r="PSP2" s="286"/>
      <c r="PSQ2" s="286"/>
      <c r="PSR2" s="286"/>
      <c r="PSS2" s="286"/>
      <c r="PST2" s="286"/>
      <c r="PSU2" s="286"/>
      <c r="PSV2" s="286"/>
      <c r="PSW2" s="286"/>
      <c r="PSX2" s="286"/>
      <c r="PSY2" s="286"/>
      <c r="PSZ2" s="286"/>
      <c r="PTA2" s="286"/>
      <c r="PTB2" s="286"/>
      <c r="PTC2" s="286"/>
      <c r="PTD2" s="286"/>
      <c r="PTE2" s="286"/>
      <c r="PTF2" s="286"/>
      <c r="PTG2" s="286"/>
      <c r="PTH2" s="286"/>
      <c r="PTI2" s="286"/>
      <c r="PTJ2" s="286"/>
      <c r="PTK2" s="286"/>
      <c r="PTL2" s="286"/>
      <c r="PTM2" s="286"/>
      <c r="PTN2" s="286"/>
      <c r="PTO2" s="286"/>
      <c r="PTP2" s="286"/>
      <c r="PTQ2" s="286"/>
      <c r="PTR2" s="286"/>
      <c r="PTS2" s="286"/>
      <c r="PTT2" s="286"/>
      <c r="PTU2" s="286"/>
      <c r="PTV2" s="286"/>
      <c r="PTW2" s="286"/>
      <c r="PTX2" s="286"/>
      <c r="PTY2" s="286"/>
      <c r="PTZ2" s="286"/>
      <c r="PUA2" s="286"/>
      <c r="PUB2" s="286"/>
      <c r="PUC2" s="286"/>
      <c r="PUD2" s="286"/>
      <c r="PUE2" s="286"/>
      <c r="PUF2" s="286"/>
      <c r="PUG2" s="286"/>
      <c r="PUH2" s="286"/>
      <c r="PUI2" s="286"/>
      <c r="PUJ2" s="286"/>
      <c r="PUK2" s="286"/>
      <c r="PUL2" s="286"/>
      <c r="PUM2" s="286"/>
      <c r="PUN2" s="286"/>
      <c r="PUO2" s="286"/>
      <c r="PUP2" s="286"/>
      <c r="PUQ2" s="286"/>
      <c r="PUR2" s="286"/>
      <c r="PUS2" s="286"/>
      <c r="PUT2" s="286"/>
      <c r="PUU2" s="286"/>
      <c r="PUV2" s="286"/>
      <c r="PUW2" s="286"/>
      <c r="PUX2" s="286"/>
      <c r="PUY2" s="286"/>
      <c r="PUZ2" s="286"/>
      <c r="PVA2" s="286"/>
      <c r="PVB2" s="286"/>
      <c r="PVC2" s="286"/>
      <c r="PVD2" s="286"/>
      <c r="PVE2" s="286"/>
      <c r="PVF2" s="286"/>
      <c r="PVG2" s="286"/>
      <c r="PVH2" s="286"/>
      <c r="PVI2" s="286"/>
      <c r="PVJ2" s="286"/>
      <c r="PVK2" s="286"/>
      <c r="PVL2" s="286"/>
      <c r="PVM2" s="286"/>
      <c r="PVN2" s="286"/>
      <c r="PVO2" s="286"/>
      <c r="PVP2" s="286"/>
      <c r="PVQ2" s="286"/>
      <c r="PVR2" s="286"/>
      <c r="PVS2" s="286"/>
      <c r="PVT2" s="286"/>
      <c r="PVU2" s="286"/>
      <c r="PVV2" s="286"/>
      <c r="PVW2" s="286"/>
      <c r="PVX2" s="286"/>
      <c r="PVY2" s="286"/>
      <c r="PVZ2" s="286"/>
      <c r="PWA2" s="286"/>
      <c r="PWB2" s="286"/>
      <c r="PWC2" s="286"/>
      <c r="PWD2" s="286"/>
      <c r="PWE2" s="286"/>
      <c r="PWF2" s="286"/>
      <c r="PWG2" s="286"/>
      <c r="PWH2" s="286"/>
      <c r="PWI2" s="286"/>
      <c r="PWJ2" s="286"/>
      <c r="PWK2" s="286"/>
      <c r="PWL2" s="286"/>
      <c r="PWM2" s="286"/>
      <c r="PWN2" s="286"/>
      <c r="PWO2" s="286"/>
      <c r="PWP2" s="286"/>
      <c r="PWQ2" s="286"/>
      <c r="PWR2" s="286"/>
      <c r="PWS2" s="286"/>
      <c r="PWT2" s="286"/>
      <c r="PWU2" s="286"/>
      <c r="PWV2" s="286"/>
      <c r="PWW2" s="286"/>
      <c r="PWX2" s="286"/>
      <c r="PWY2" s="286"/>
      <c r="PWZ2" s="286"/>
      <c r="PXA2" s="286"/>
      <c r="PXB2" s="286"/>
      <c r="PXC2" s="286"/>
      <c r="PXD2" s="286"/>
      <c r="PXE2" s="286"/>
      <c r="PXF2" s="286"/>
      <c r="PXG2" s="286"/>
      <c r="PXH2" s="286"/>
      <c r="PXI2" s="286"/>
      <c r="PXJ2" s="286"/>
      <c r="PXK2" s="286"/>
      <c r="PXL2" s="286"/>
      <c r="PXM2" s="286"/>
      <c r="PXN2" s="286"/>
      <c r="PXO2" s="286"/>
      <c r="PXP2" s="286"/>
      <c r="PXQ2" s="286"/>
      <c r="PXR2" s="286"/>
      <c r="PXS2" s="286"/>
      <c r="PXT2" s="286"/>
      <c r="PXU2" s="286"/>
      <c r="PXV2" s="286"/>
      <c r="PXW2" s="286"/>
      <c r="PXX2" s="286"/>
      <c r="PXY2" s="286"/>
      <c r="PXZ2" s="286"/>
      <c r="PYA2" s="286"/>
      <c r="PYB2" s="286"/>
      <c r="PYC2" s="286"/>
      <c r="PYD2" s="286"/>
      <c r="PYE2" s="286"/>
      <c r="PYF2" s="286"/>
      <c r="PYG2" s="286"/>
      <c r="PYH2" s="286"/>
      <c r="PYI2" s="286"/>
      <c r="PYJ2" s="286"/>
      <c r="PYK2" s="286"/>
      <c r="PYL2" s="286"/>
      <c r="PYM2" s="286"/>
      <c r="PYN2" s="286"/>
      <c r="PYO2" s="286"/>
      <c r="PYP2" s="286"/>
      <c r="PYQ2" s="286"/>
      <c r="PYR2" s="286"/>
      <c r="PYS2" s="286"/>
      <c r="PYT2" s="286"/>
      <c r="PYU2" s="286"/>
      <c r="PYV2" s="286"/>
      <c r="PYW2" s="286"/>
      <c r="PYX2" s="286"/>
      <c r="PYY2" s="286"/>
      <c r="PYZ2" s="286"/>
      <c r="PZA2" s="286"/>
      <c r="PZB2" s="286"/>
      <c r="PZC2" s="286"/>
      <c r="PZD2" s="286"/>
      <c r="PZE2" s="286"/>
      <c r="PZF2" s="286"/>
      <c r="PZG2" s="286"/>
      <c r="PZH2" s="286"/>
      <c r="PZI2" s="286"/>
      <c r="PZJ2" s="286"/>
      <c r="PZK2" s="286"/>
      <c r="PZL2" s="286"/>
      <c r="PZM2" s="286"/>
      <c r="PZN2" s="286"/>
      <c r="PZO2" s="286"/>
      <c r="PZP2" s="286"/>
      <c r="PZQ2" s="286"/>
      <c r="PZR2" s="286"/>
      <c r="PZS2" s="286"/>
      <c r="PZT2" s="286"/>
      <c r="PZU2" s="286"/>
      <c r="PZV2" s="286"/>
      <c r="PZW2" s="286"/>
      <c r="PZX2" s="286"/>
      <c r="PZY2" s="286"/>
      <c r="PZZ2" s="286"/>
      <c r="QAA2" s="286"/>
      <c r="QAB2" s="286"/>
      <c r="QAC2" s="286"/>
      <c r="QAD2" s="286"/>
      <c r="QAE2" s="286"/>
      <c r="QAF2" s="286"/>
      <c r="QAG2" s="286"/>
      <c r="QAH2" s="286"/>
      <c r="QAI2" s="286"/>
      <c r="QAJ2" s="286"/>
      <c r="QAK2" s="286"/>
      <c r="QAL2" s="286"/>
      <c r="QAM2" s="286"/>
      <c r="QAN2" s="286"/>
      <c r="QAO2" s="286"/>
      <c r="QAP2" s="286"/>
      <c r="QAQ2" s="286"/>
      <c r="QAR2" s="286"/>
      <c r="QAS2" s="286"/>
      <c r="QAT2" s="286"/>
      <c r="QAU2" s="286"/>
      <c r="QAV2" s="286"/>
      <c r="QAW2" s="286"/>
      <c r="QAX2" s="286"/>
      <c r="QAY2" s="286"/>
      <c r="QAZ2" s="286"/>
      <c r="QBA2" s="286"/>
      <c r="QBB2" s="286"/>
      <c r="QBC2" s="286"/>
      <c r="QBD2" s="286"/>
      <c r="QBE2" s="286"/>
      <c r="QBF2" s="286"/>
      <c r="QBG2" s="286"/>
      <c r="QBH2" s="286"/>
      <c r="QBI2" s="286"/>
      <c r="QBJ2" s="286"/>
      <c r="QBK2" s="286"/>
      <c r="QBL2" s="286"/>
      <c r="QBM2" s="286"/>
      <c r="QBN2" s="286"/>
      <c r="QBO2" s="286"/>
      <c r="QBP2" s="286"/>
      <c r="QBQ2" s="286"/>
      <c r="QBR2" s="286"/>
      <c r="QBS2" s="286"/>
      <c r="QBT2" s="286"/>
      <c r="QBU2" s="286"/>
      <c r="QBV2" s="286"/>
      <c r="QBW2" s="286"/>
      <c r="QBX2" s="286"/>
      <c r="QBY2" s="286"/>
      <c r="QBZ2" s="286"/>
      <c r="QCA2" s="286"/>
      <c r="QCB2" s="286"/>
      <c r="QCC2" s="286"/>
      <c r="QCD2" s="286"/>
      <c r="QCE2" s="286"/>
      <c r="QCF2" s="286"/>
      <c r="QCG2" s="286"/>
      <c r="QCH2" s="286"/>
      <c r="QCI2" s="286"/>
      <c r="QCJ2" s="286"/>
      <c r="QCK2" s="286"/>
      <c r="QCL2" s="286"/>
      <c r="QCM2" s="286"/>
      <c r="QCN2" s="286"/>
      <c r="QCO2" s="286"/>
      <c r="QCP2" s="286"/>
      <c r="QCQ2" s="286"/>
      <c r="QCR2" s="286"/>
      <c r="QCS2" s="286"/>
      <c r="QCT2" s="286"/>
      <c r="QCU2" s="286"/>
      <c r="QCV2" s="286"/>
      <c r="QCW2" s="286"/>
      <c r="QCX2" s="286"/>
      <c r="QCY2" s="286"/>
      <c r="QCZ2" s="286"/>
      <c r="QDA2" s="286"/>
      <c r="QDB2" s="286"/>
      <c r="QDC2" s="286"/>
      <c r="QDD2" s="286"/>
      <c r="QDE2" s="286"/>
      <c r="QDF2" s="286"/>
      <c r="QDG2" s="286"/>
      <c r="QDH2" s="286"/>
      <c r="QDI2" s="286"/>
      <c r="QDJ2" s="286"/>
      <c r="QDK2" s="286"/>
      <c r="QDL2" s="286"/>
      <c r="QDM2" s="286"/>
      <c r="QDN2" s="286"/>
      <c r="QDO2" s="286"/>
      <c r="QDP2" s="286"/>
      <c r="QDQ2" s="286"/>
      <c r="QDR2" s="286"/>
      <c r="QDS2" s="286"/>
      <c r="QDT2" s="286"/>
      <c r="QDU2" s="286"/>
      <c r="QDV2" s="286"/>
      <c r="QDW2" s="286"/>
      <c r="QDX2" s="286"/>
      <c r="QDY2" s="286"/>
      <c r="QDZ2" s="286"/>
      <c r="QEA2" s="286"/>
      <c r="QEB2" s="286"/>
      <c r="QEC2" s="286"/>
      <c r="QED2" s="286"/>
      <c r="QEE2" s="286"/>
      <c r="QEF2" s="286"/>
      <c r="QEG2" s="286"/>
      <c r="QEH2" s="286"/>
      <c r="QEI2" s="286"/>
      <c r="QEJ2" s="286"/>
      <c r="QEK2" s="286"/>
      <c r="QEL2" s="286"/>
      <c r="QEM2" s="286"/>
      <c r="QEN2" s="286"/>
      <c r="QEO2" s="286"/>
      <c r="QEP2" s="286"/>
      <c r="QEQ2" s="286"/>
      <c r="QER2" s="286"/>
      <c r="QES2" s="286"/>
      <c r="QET2" s="286"/>
      <c r="QEU2" s="286"/>
      <c r="QEV2" s="286"/>
      <c r="QEW2" s="286"/>
      <c r="QEX2" s="286"/>
      <c r="QEY2" s="286"/>
      <c r="QEZ2" s="286"/>
      <c r="QFA2" s="286"/>
      <c r="QFB2" s="286"/>
      <c r="QFC2" s="286"/>
      <c r="QFD2" s="286"/>
      <c r="QFE2" s="286"/>
      <c r="QFF2" s="286"/>
      <c r="QFG2" s="286"/>
      <c r="QFH2" s="286"/>
      <c r="QFI2" s="286"/>
      <c r="QFJ2" s="286"/>
      <c r="QFK2" s="286"/>
      <c r="QFL2" s="286"/>
      <c r="QFM2" s="286"/>
      <c r="QFN2" s="286"/>
      <c r="QFO2" s="286"/>
      <c r="QFP2" s="286"/>
      <c r="QFQ2" s="286"/>
      <c r="QFR2" s="286"/>
      <c r="QFS2" s="286"/>
      <c r="QFT2" s="286"/>
      <c r="QFU2" s="286"/>
      <c r="QFV2" s="286"/>
      <c r="QFW2" s="286"/>
      <c r="QFX2" s="286"/>
      <c r="QFY2" s="286"/>
      <c r="QFZ2" s="286"/>
      <c r="QGA2" s="286"/>
      <c r="QGB2" s="286"/>
      <c r="QGC2" s="286"/>
      <c r="QGD2" s="286"/>
      <c r="QGE2" s="286"/>
      <c r="QGF2" s="286"/>
      <c r="QGG2" s="286"/>
      <c r="QGH2" s="286"/>
      <c r="QGI2" s="286"/>
      <c r="QGJ2" s="286"/>
      <c r="QGK2" s="286"/>
      <c r="QGL2" s="286"/>
      <c r="QGM2" s="286"/>
      <c r="QGN2" s="286"/>
      <c r="QGO2" s="286"/>
      <c r="QGP2" s="286"/>
      <c r="QGQ2" s="286"/>
      <c r="QGR2" s="286"/>
      <c r="QGS2" s="286"/>
      <c r="QGT2" s="286"/>
      <c r="QGU2" s="286"/>
      <c r="QGV2" s="286"/>
      <c r="QGW2" s="286"/>
      <c r="QGX2" s="286"/>
      <c r="QGY2" s="286"/>
      <c r="QGZ2" s="286"/>
      <c r="QHA2" s="286"/>
      <c r="QHB2" s="286"/>
      <c r="QHC2" s="286"/>
      <c r="QHD2" s="286"/>
      <c r="QHE2" s="286"/>
      <c r="QHF2" s="286"/>
      <c r="QHG2" s="286"/>
      <c r="QHH2" s="286"/>
      <c r="QHI2" s="286"/>
      <c r="QHJ2" s="286"/>
      <c r="QHK2" s="286"/>
      <c r="QHL2" s="286"/>
      <c r="QHM2" s="286"/>
      <c r="QHN2" s="286"/>
      <c r="QHO2" s="286"/>
      <c r="QHP2" s="286"/>
      <c r="QHQ2" s="286"/>
      <c r="QHR2" s="286"/>
      <c r="QHS2" s="286"/>
      <c r="QHT2" s="286"/>
      <c r="QHU2" s="286"/>
      <c r="QHV2" s="286"/>
      <c r="QHW2" s="286"/>
      <c r="QHX2" s="286"/>
      <c r="QHY2" s="286"/>
      <c r="QHZ2" s="286"/>
      <c r="QIA2" s="286"/>
      <c r="QIB2" s="286"/>
      <c r="QIC2" s="286"/>
      <c r="QID2" s="286"/>
      <c r="QIE2" s="286"/>
      <c r="QIF2" s="286"/>
      <c r="QIG2" s="286"/>
      <c r="QIH2" s="286"/>
      <c r="QII2" s="286"/>
      <c r="QIJ2" s="286"/>
      <c r="QIK2" s="286"/>
      <c r="QIL2" s="286"/>
      <c r="QIM2" s="286"/>
      <c r="QIN2" s="286"/>
      <c r="QIO2" s="286"/>
      <c r="QIP2" s="286"/>
      <c r="QIQ2" s="286"/>
      <c r="QIR2" s="286"/>
      <c r="QIS2" s="286"/>
      <c r="QIT2" s="286"/>
      <c r="QIU2" s="286"/>
      <c r="QIV2" s="286"/>
      <c r="QIW2" s="286"/>
      <c r="QIX2" s="286"/>
      <c r="QIY2" s="286"/>
      <c r="QIZ2" s="286"/>
      <c r="QJA2" s="286"/>
      <c r="QJB2" s="286"/>
      <c r="QJC2" s="286"/>
      <c r="QJD2" s="286"/>
      <c r="QJE2" s="286"/>
      <c r="QJF2" s="286"/>
      <c r="QJG2" s="286"/>
      <c r="QJH2" s="286"/>
      <c r="QJI2" s="286"/>
      <c r="QJJ2" s="286"/>
      <c r="QJK2" s="286"/>
      <c r="QJL2" s="286"/>
      <c r="QJM2" s="286"/>
      <c r="QJN2" s="286"/>
      <c r="QJO2" s="286"/>
      <c r="QJP2" s="286"/>
      <c r="QJQ2" s="286"/>
      <c r="QJR2" s="286"/>
      <c r="QJS2" s="286"/>
      <c r="QJT2" s="286"/>
      <c r="QJU2" s="286"/>
      <c r="QJV2" s="286"/>
      <c r="QJW2" s="286"/>
      <c r="QJX2" s="286"/>
      <c r="QJY2" s="286"/>
      <c r="QJZ2" s="286"/>
      <c r="QKA2" s="286"/>
      <c r="QKB2" s="286"/>
      <c r="QKC2" s="286"/>
      <c r="QKD2" s="286"/>
      <c r="QKE2" s="286"/>
      <c r="QKF2" s="286"/>
      <c r="QKG2" s="286"/>
      <c r="QKH2" s="286"/>
      <c r="QKI2" s="286"/>
      <c r="QKJ2" s="286"/>
      <c r="QKK2" s="286"/>
      <c r="QKL2" s="286"/>
      <c r="QKM2" s="286"/>
      <c r="QKN2" s="286"/>
      <c r="QKO2" s="286"/>
      <c r="QKP2" s="286"/>
      <c r="QKQ2" s="286"/>
      <c r="QKR2" s="286"/>
      <c r="QKS2" s="286"/>
      <c r="QKT2" s="286"/>
      <c r="QKU2" s="286"/>
      <c r="QKV2" s="286"/>
      <c r="QKW2" s="286"/>
      <c r="QKX2" s="286"/>
      <c r="QKY2" s="286"/>
      <c r="QKZ2" s="286"/>
      <c r="QLA2" s="286"/>
      <c r="QLB2" s="286"/>
      <c r="QLC2" s="286"/>
      <c r="QLD2" s="286"/>
      <c r="QLE2" s="286"/>
      <c r="QLF2" s="286"/>
      <c r="QLG2" s="286"/>
      <c r="QLH2" s="286"/>
      <c r="QLI2" s="286"/>
      <c r="QLJ2" s="286"/>
      <c r="QLK2" s="286"/>
      <c r="QLL2" s="286"/>
      <c r="QLM2" s="286"/>
      <c r="QLN2" s="286"/>
      <c r="QLO2" s="286"/>
      <c r="QLP2" s="286"/>
      <c r="QLQ2" s="286"/>
      <c r="QLR2" s="286"/>
      <c r="QLS2" s="286"/>
      <c r="QLT2" s="286"/>
      <c r="QLU2" s="286"/>
      <c r="QLV2" s="286"/>
      <c r="QLW2" s="286"/>
      <c r="QLX2" s="286"/>
      <c r="QLY2" s="286"/>
      <c r="QLZ2" s="286"/>
      <c r="QMA2" s="286"/>
      <c r="QMB2" s="286"/>
      <c r="QMC2" s="286"/>
      <c r="QMD2" s="286"/>
      <c r="QME2" s="286"/>
      <c r="QMF2" s="286"/>
      <c r="QMG2" s="286"/>
      <c r="QMH2" s="286"/>
      <c r="QMI2" s="286"/>
      <c r="QMJ2" s="286"/>
      <c r="QMK2" s="286"/>
      <c r="QML2" s="286"/>
      <c r="QMM2" s="286"/>
      <c r="QMN2" s="286"/>
      <c r="QMO2" s="286"/>
      <c r="QMP2" s="286"/>
      <c r="QMQ2" s="286"/>
      <c r="QMR2" s="286"/>
      <c r="QMS2" s="286"/>
      <c r="QMT2" s="286"/>
      <c r="QMU2" s="286"/>
      <c r="QMV2" s="286"/>
      <c r="QMW2" s="286"/>
      <c r="QMX2" s="286"/>
      <c r="QMY2" s="286"/>
      <c r="QMZ2" s="286"/>
      <c r="QNA2" s="286"/>
      <c r="QNB2" s="286"/>
      <c r="QNC2" s="286"/>
      <c r="QND2" s="286"/>
      <c r="QNE2" s="286"/>
      <c r="QNF2" s="286"/>
      <c r="QNG2" s="286"/>
      <c r="QNH2" s="286"/>
      <c r="QNI2" s="286"/>
      <c r="QNJ2" s="286"/>
      <c r="QNK2" s="286"/>
      <c r="QNL2" s="286"/>
      <c r="QNM2" s="286"/>
      <c r="QNN2" s="286"/>
      <c r="QNO2" s="286"/>
      <c r="QNP2" s="286"/>
      <c r="QNQ2" s="286"/>
      <c r="QNR2" s="286"/>
      <c r="QNS2" s="286"/>
      <c r="QNT2" s="286"/>
      <c r="QNU2" s="286"/>
      <c r="QNV2" s="286"/>
      <c r="QNW2" s="286"/>
      <c r="QNX2" s="286"/>
      <c r="QNY2" s="286"/>
      <c r="QNZ2" s="286"/>
      <c r="QOA2" s="286"/>
      <c r="QOB2" s="286"/>
      <c r="QOC2" s="286"/>
      <c r="QOD2" s="286"/>
      <c r="QOE2" s="286"/>
      <c r="QOF2" s="286"/>
      <c r="QOG2" s="286"/>
      <c r="QOH2" s="286"/>
      <c r="QOI2" s="286"/>
      <c r="QOJ2" s="286"/>
      <c r="QOK2" s="286"/>
      <c r="QOL2" s="286"/>
      <c r="QOM2" s="286"/>
      <c r="QON2" s="286"/>
      <c r="QOO2" s="286"/>
      <c r="QOP2" s="286"/>
      <c r="QOQ2" s="286"/>
      <c r="QOR2" s="286"/>
      <c r="QOS2" s="286"/>
      <c r="QOT2" s="286"/>
      <c r="QOU2" s="286"/>
      <c r="QOV2" s="286"/>
      <c r="QOW2" s="286"/>
      <c r="QOX2" s="286"/>
      <c r="QOY2" s="286"/>
      <c r="QOZ2" s="286"/>
      <c r="QPA2" s="286"/>
      <c r="QPB2" s="286"/>
      <c r="QPC2" s="286"/>
      <c r="QPD2" s="286"/>
      <c r="QPE2" s="286"/>
      <c r="QPF2" s="286"/>
      <c r="QPG2" s="286"/>
      <c r="QPH2" s="286"/>
      <c r="QPI2" s="286"/>
      <c r="QPJ2" s="286"/>
      <c r="QPK2" s="286"/>
      <c r="QPL2" s="286"/>
      <c r="QPM2" s="286"/>
      <c r="QPN2" s="286"/>
      <c r="QPO2" s="286"/>
      <c r="QPP2" s="286"/>
      <c r="QPQ2" s="286"/>
      <c r="QPR2" s="286"/>
      <c r="QPS2" s="286"/>
      <c r="QPT2" s="286"/>
      <c r="QPU2" s="286"/>
      <c r="QPV2" s="286"/>
      <c r="QPW2" s="286"/>
      <c r="QPX2" s="286"/>
      <c r="QPY2" s="286"/>
      <c r="QPZ2" s="286"/>
      <c r="QQA2" s="286"/>
      <c r="QQB2" s="286"/>
      <c r="QQC2" s="286"/>
      <c r="QQD2" s="286"/>
      <c r="QQE2" s="286"/>
      <c r="QQF2" s="286"/>
      <c r="QQG2" s="286"/>
      <c r="QQH2" s="286"/>
      <c r="QQI2" s="286"/>
      <c r="QQJ2" s="286"/>
      <c r="QQK2" s="286"/>
      <c r="QQL2" s="286"/>
      <c r="QQM2" s="286"/>
      <c r="QQN2" s="286"/>
      <c r="QQO2" s="286"/>
      <c r="QQP2" s="286"/>
      <c r="QQQ2" s="286"/>
      <c r="QQR2" s="286"/>
      <c r="QQS2" s="286"/>
      <c r="QQT2" s="286"/>
      <c r="QQU2" s="286"/>
      <c r="QQV2" s="286"/>
      <c r="QQW2" s="286"/>
      <c r="QQX2" s="286"/>
      <c r="QQY2" s="286"/>
      <c r="QQZ2" s="286"/>
      <c r="QRA2" s="286"/>
      <c r="QRB2" s="286"/>
      <c r="QRC2" s="286"/>
      <c r="QRD2" s="286"/>
      <c r="QRE2" s="286"/>
      <c r="QRF2" s="286"/>
      <c r="QRG2" s="286"/>
      <c r="QRH2" s="286"/>
      <c r="QRI2" s="286"/>
      <c r="QRJ2" s="286"/>
      <c r="QRK2" s="286"/>
      <c r="QRL2" s="286"/>
      <c r="QRM2" s="286"/>
      <c r="QRN2" s="286"/>
      <c r="QRO2" s="286"/>
      <c r="QRP2" s="286"/>
      <c r="QRQ2" s="286"/>
      <c r="QRR2" s="286"/>
      <c r="QRS2" s="286"/>
      <c r="QRT2" s="286"/>
      <c r="QRU2" s="286"/>
      <c r="QRV2" s="286"/>
      <c r="QRW2" s="286"/>
      <c r="QRX2" s="286"/>
      <c r="QRY2" s="286"/>
      <c r="QRZ2" s="286"/>
      <c r="QSA2" s="286"/>
      <c r="QSB2" s="286"/>
      <c r="QSC2" s="286"/>
      <c r="QSD2" s="286"/>
      <c r="QSE2" s="286"/>
      <c r="QSF2" s="286"/>
      <c r="QSG2" s="286"/>
      <c r="QSH2" s="286"/>
      <c r="QSI2" s="286"/>
      <c r="QSJ2" s="286"/>
      <c r="QSK2" s="286"/>
      <c r="QSL2" s="286"/>
      <c r="QSM2" s="286"/>
      <c r="QSN2" s="286"/>
      <c r="QSO2" s="286"/>
      <c r="QSP2" s="286"/>
      <c r="QSQ2" s="286"/>
      <c r="QSR2" s="286"/>
      <c r="QSS2" s="286"/>
      <c r="QST2" s="286"/>
      <c r="QSU2" s="286"/>
      <c r="QSV2" s="286"/>
      <c r="QSW2" s="286"/>
      <c r="QSX2" s="286"/>
      <c r="QSY2" s="286"/>
      <c r="QSZ2" s="286"/>
      <c r="QTA2" s="286"/>
      <c r="QTB2" s="286"/>
      <c r="QTC2" s="286"/>
      <c r="QTD2" s="286"/>
      <c r="QTE2" s="286"/>
      <c r="QTF2" s="286"/>
      <c r="QTG2" s="286"/>
      <c r="QTH2" s="286"/>
      <c r="QTI2" s="286"/>
      <c r="QTJ2" s="286"/>
      <c r="QTK2" s="286"/>
      <c r="QTL2" s="286"/>
      <c r="QTM2" s="286"/>
      <c r="QTN2" s="286"/>
      <c r="QTO2" s="286"/>
      <c r="QTP2" s="286"/>
      <c r="QTQ2" s="286"/>
      <c r="QTR2" s="286"/>
      <c r="QTS2" s="286"/>
      <c r="QTT2" s="286"/>
      <c r="QTU2" s="286"/>
      <c r="QTV2" s="286"/>
      <c r="QTW2" s="286"/>
      <c r="QTX2" s="286"/>
      <c r="QTY2" s="286"/>
      <c r="QTZ2" s="286"/>
      <c r="QUA2" s="286"/>
      <c r="QUB2" s="286"/>
      <c r="QUC2" s="286"/>
      <c r="QUD2" s="286"/>
      <c r="QUE2" s="286"/>
      <c r="QUF2" s="286"/>
      <c r="QUG2" s="286"/>
      <c r="QUH2" s="286"/>
      <c r="QUI2" s="286"/>
      <c r="QUJ2" s="286"/>
      <c r="QUK2" s="286"/>
      <c r="QUL2" s="286"/>
      <c r="QUM2" s="286"/>
      <c r="QUN2" s="286"/>
      <c r="QUO2" s="286"/>
      <c r="QUP2" s="286"/>
      <c r="QUQ2" s="286"/>
      <c r="QUR2" s="286"/>
      <c r="QUS2" s="286"/>
      <c r="QUT2" s="286"/>
      <c r="QUU2" s="286"/>
      <c r="QUV2" s="286"/>
      <c r="QUW2" s="286"/>
      <c r="QUX2" s="286"/>
      <c r="QUY2" s="286"/>
      <c r="QUZ2" s="286"/>
      <c r="QVA2" s="286"/>
      <c r="QVB2" s="286"/>
      <c r="QVC2" s="286"/>
      <c r="QVD2" s="286"/>
      <c r="QVE2" s="286"/>
      <c r="QVF2" s="286"/>
      <c r="QVG2" s="286"/>
      <c r="QVH2" s="286"/>
      <c r="QVI2" s="286"/>
      <c r="QVJ2" s="286"/>
      <c r="QVK2" s="286"/>
      <c r="QVL2" s="286"/>
      <c r="QVM2" s="286"/>
      <c r="QVN2" s="286"/>
      <c r="QVO2" s="286"/>
      <c r="QVP2" s="286"/>
      <c r="QVQ2" s="286"/>
      <c r="QVR2" s="286"/>
      <c r="QVS2" s="286"/>
      <c r="QVT2" s="286"/>
      <c r="QVU2" s="286"/>
      <c r="QVV2" s="286"/>
      <c r="QVW2" s="286"/>
      <c r="QVX2" s="286"/>
      <c r="QVY2" s="286"/>
      <c r="QVZ2" s="286"/>
      <c r="QWA2" s="286"/>
      <c r="QWB2" s="286"/>
      <c r="QWC2" s="286"/>
      <c r="QWD2" s="286"/>
      <c r="QWE2" s="286"/>
      <c r="QWF2" s="286"/>
      <c r="QWG2" s="286"/>
      <c r="QWH2" s="286"/>
      <c r="QWI2" s="286"/>
      <c r="QWJ2" s="286"/>
      <c r="QWK2" s="286"/>
      <c r="QWL2" s="286"/>
      <c r="QWM2" s="286"/>
      <c r="QWN2" s="286"/>
      <c r="QWO2" s="286"/>
      <c r="QWP2" s="286"/>
      <c r="QWQ2" s="286"/>
      <c r="QWR2" s="286"/>
      <c r="QWS2" s="286"/>
      <c r="QWT2" s="286"/>
      <c r="QWU2" s="286"/>
      <c r="QWV2" s="286"/>
      <c r="QWW2" s="286"/>
      <c r="QWX2" s="286"/>
      <c r="QWY2" s="286"/>
      <c r="QWZ2" s="286"/>
      <c r="QXA2" s="286"/>
      <c r="QXB2" s="286"/>
      <c r="QXC2" s="286"/>
      <c r="QXD2" s="286"/>
      <c r="QXE2" s="286"/>
      <c r="QXF2" s="286"/>
      <c r="QXG2" s="286"/>
      <c r="QXH2" s="286"/>
      <c r="QXI2" s="286"/>
      <c r="QXJ2" s="286"/>
      <c r="QXK2" s="286"/>
      <c r="QXL2" s="286"/>
      <c r="QXM2" s="286"/>
      <c r="QXN2" s="286"/>
      <c r="QXO2" s="286"/>
      <c r="QXP2" s="286"/>
      <c r="QXQ2" s="286"/>
      <c r="QXR2" s="286"/>
      <c r="QXS2" s="286"/>
      <c r="QXT2" s="286"/>
      <c r="QXU2" s="286"/>
      <c r="QXV2" s="286"/>
      <c r="QXW2" s="286"/>
      <c r="QXX2" s="286"/>
      <c r="QXY2" s="286"/>
      <c r="QXZ2" s="286"/>
      <c r="QYA2" s="286"/>
      <c r="QYB2" s="286"/>
      <c r="QYC2" s="286"/>
      <c r="QYD2" s="286"/>
      <c r="QYE2" s="286"/>
      <c r="QYF2" s="286"/>
      <c r="QYG2" s="286"/>
      <c r="QYH2" s="286"/>
      <c r="QYI2" s="286"/>
      <c r="QYJ2" s="286"/>
      <c r="QYK2" s="286"/>
      <c r="QYL2" s="286"/>
      <c r="QYM2" s="286"/>
      <c r="QYN2" s="286"/>
      <c r="QYO2" s="286"/>
      <c r="QYP2" s="286"/>
      <c r="QYQ2" s="286"/>
      <c r="QYR2" s="286"/>
      <c r="QYS2" s="286"/>
      <c r="QYT2" s="286"/>
      <c r="QYU2" s="286"/>
      <c r="QYV2" s="286"/>
      <c r="QYW2" s="286"/>
      <c r="QYX2" s="286"/>
      <c r="QYY2" s="286"/>
      <c r="QYZ2" s="286"/>
      <c r="QZA2" s="286"/>
      <c r="QZB2" s="286"/>
      <c r="QZC2" s="286"/>
      <c r="QZD2" s="286"/>
      <c r="QZE2" s="286"/>
      <c r="QZF2" s="286"/>
      <c r="QZG2" s="286"/>
      <c r="QZH2" s="286"/>
      <c r="QZI2" s="286"/>
      <c r="QZJ2" s="286"/>
      <c r="QZK2" s="286"/>
      <c r="QZL2" s="286"/>
      <c r="QZM2" s="286"/>
      <c r="QZN2" s="286"/>
      <c r="QZO2" s="286"/>
      <c r="QZP2" s="286"/>
      <c r="QZQ2" s="286"/>
      <c r="QZR2" s="286"/>
      <c r="QZS2" s="286"/>
      <c r="QZT2" s="286"/>
      <c r="QZU2" s="286"/>
      <c r="QZV2" s="286"/>
      <c r="QZW2" s="286"/>
      <c r="QZX2" s="286"/>
      <c r="QZY2" s="286"/>
      <c r="QZZ2" s="286"/>
      <c r="RAA2" s="286"/>
      <c r="RAB2" s="286"/>
      <c r="RAC2" s="286"/>
      <c r="RAD2" s="286"/>
      <c r="RAE2" s="286"/>
      <c r="RAF2" s="286"/>
      <c r="RAG2" s="286"/>
      <c r="RAH2" s="286"/>
      <c r="RAI2" s="286"/>
      <c r="RAJ2" s="286"/>
      <c r="RAK2" s="286"/>
      <c r="RAL2" s="286"/>
      <c r="RAM2" s="286"/>
      <c r="RAN2" s="286"/>
      <c r="RAO2" s="286"/>
      <c r="RAP2" s="286"/>
      <c r="RAQ2" s="286"/>
      <c r="RAR2" s="286"/>
      <c r="RAS2" s="286"/>
      <c r="RAT2" s="286"/>
      <c r="RAU2" s="286"/>
      <c r="RAV2" s="286"/>
      <c r="RAW2" s="286"/>
      <c r="RAX2" s="286"/>
      <c r="RAY2" s="286"/>
      <c r="RAZ2" s="286"/>
      <c r="RBA2" s="286"/>
      <c r="RBB2" s="286"/>
      <c r="RBC2" s="286"/>
      <c r="RBD2" s="286"/>
      <c r="RBE2" s="286"/>
      <c r="RBF2" s="286"/>
      <c r="RBG2" s="286"/>
      <c r="RBH2" s="286"/>
      <c r="RBI2" s="286"/>
      <c r="RBJ2" s="286"/>
      <c r="RBK2" s="286"/>
      <c r="RBL2" s="286"/>
      <c r="RBM2" s="286"/>
      <c r="RBN2" s="286"/>
      <c r="RBO2" s="286"/>
      <c r="RBP2" s="286"/>
      <c r="RBQ2" s="286"/>
      <c r="RBR2" s="286"/>
      <c r="RBS2" s="286"/>
      <c r="RBT2" s="286"/>
      <c r="RBU2" s="286"/>
      <c r="RBV2" s="286"/>
      <c r="RBW2" s="286"/>
      <c r="RBX2" s="286"/>
      <c r="RBY2" s="286"/>
      <c r="RBZ2" s="286"/>
      <c r="RCA2" s="286"/>
      <c r="RCB2" s="286"/>
      <c r="RCC2" s="286"/>
      <c r="RCD2" s="286"/>
      <c r="RCE2" s="286"/>
      <c r="RCF2" s="286"/>
      <c r="RCG2" s="286"/>
      <c r="RCH2" s="286"/>
      <c r="RCI2" s="286"/>
      <c r="RCJ2" s="286"/>
      <c r="RCK2" s="286"/>
      <c r="RCL2" s="286"/>
      <c r="RCM2" s="286"/>
      <c r="RCN2" s="286"/>
      <c r="RCO2" s="286"/>
      <c r="RCP2" s="286"/>
      <c r="RCQ2" s="286"/>
      <c r="RCR2" s="286"/>
      <c r="RCS2" s="286"/>
      <c r="RCT2" s="286"/>
      <c r="RCU2" s="286"/>
      <c r="RCV2" s="286"/>
      <c r="RCW2" s="286"/>
      <c r="RCX2" s="286"/>
      <c r="RCY2" s="286"/>
      <c r="RCZ2" s="286"/>
      <c r="RDA2" s="286"/>
      <c r="RDB2" s="286"/>
      <c r="RDC2" s="286"/>
      <c r="RDD2" s="286"/>
      <c r="RDE2" s="286"/>
      <c r="RDF2" s="286"/>
      <c r="RDG2" s="286"/>
      <c r="RDH2" s="286"/>
      <c r="RDI2" s="286"/>
      <c r="RDJ2" s="286"/>
      <c r="RDK2" s="286"/>
      <c r="RDL2" s="286"/>
      <c r="RDM2" s="286"/>
      <c r="RDN2" s="286"/>
      <c r="RDO2" s="286"/>
      <c r="RDP2" s="286"/>
      <c r="RDQ2" s="286"/>
      <c r="RDR2" s="286"/>
      <c r="RDS2" s="286"/>
      <c r="RDT2" s="286"/>
      <c r="RDU2" s="286"/>
      <c r="RDV2" s="286"/>
      <c r="RDW2" s="286"/>
      <c r="RDX2" s="286"/>
      <c r="RDY2" s="286"/>
      <c r="RDZ2" s="286"/>
      <c r="REA2" s="286"/>
      <c r="REB2" s="286"/>
      <c r="REC2" s="286"/>
      <c r="RED2" s="286"/>
      <c r="REE2" s="286"/>
      <c r="REF2" s="286"/>
      <c r="REG2" s="286"/>
      <c r="REH2" s="286"/>
      <c r="REI2" s="286"/>
      <c r="REJ2" s="286"/>
      <c r="REK2" s="286"/>
      <c r="REL2" s="286"/>
      <c r="REM2" s="286"/>
      <c r="REN2" s="286"/>
      <c r="REO2" s="286"/>
      <c r="REP2" s="286"/>
      <c r="REQ2" s="286"/>
      <c r="RER2" s="286"/>
      <c r="RES2" s="286"/>
      <c r="RET2" s="286"/>
      <c r="REU2" s="286"/>
      <c r="REV2" s="286"/>
      <c r="REW2" s="286"/>
      <c r="REX2" s="286"/>
      <c r="REY2" s="286"/>
      <c r="REZ2" s="286"/>
      <c r="RFA2" s="286"/>
      <c r="RFB2" s="286"/>
      <c r="RFC2" s="286"/>
      <c r="RFD2" s="286"/>
      <c r="RFE2" s="286"/>
      <c r="RFF2" s="286"/>
      <c r="RFG2" s="286"/>
      <c r="RFH2" s="286"/>
      <c r="RFI2" s="286"/>
      <c r="RFJ2" s="286"/>
      <c r="RFK2" s="286"/>
      <c r="RFL2" s="286"/>
      <c r="RFM2" s="286"/>
      <c r="RFN2" s="286"/>
      <c r="RFO2" s="286"/>
      <c r="RFP2" s="286"/>
      <c r="RFQ2" s="286"/>
      <c r="RFR2" s="286"/>
      <c r="RFS2" s="286"/>
      <c r="RFT2" s="286"/>
      <c r="RFU2" s="286"/>
      <c r="RFV2" s="286"/>
      <c r="RFW2" s="286"/>
      <c r="RFX2" s="286"/>
      <c r="RFY2" s="286"/>
      <c r="RFZ2" s="286"/>
      <c r="RGA2" s="286"/>
      <c r="RGB2" s="286"/>
      <c r="RGC2" s="286"/>
      <c r="RGD2" s="286"/>
      <c r="RGE2" s="286"/>
      <c r="RGF2" s="286"/>
      <c r="RGG2" s="286"/>
      <c r="RGH2" s="286"/>
      <c r="RGI2" s="286"/>
      <c r="RGJ2" s="286"/>
      <c r="RGK2" s="286"/>
      <c r="RGL2" s="286"/>
      <c r="RGM2" s="286"/>
      <c r="RGN2" s="286"/>
      <c r="RGO2" s="286"/>
      <c r="RGP2" s="286"/>
      <c r="RGQ2" s="286"/>
      <c r="RGR2" s="286"/>
      <c r="RGS2" s="286"/>
      <c r="RGT2" s="286"/>
      <c r="RGU2" s="286"/>
      <c r="RGV2" s="286"/>
      <c r="RGW2" s="286"/>
      <c r="RGX2" s="286"/>
      <c r="RGY2" s="286"/>
      <c r="RGZ2" s="286"/>
      <c r="RHA2" s="286"/>
      <c r="RHB2" s="286"/>
      <c r="RHC2" s="286"/>
      <c r="RHD2" s="286"/>
      <c r="RHE2" s="286"/>
      <c r="RHF2" s="286"/>
      <c r="RHG2" s="286"/>
      <c r="RHH2" s="286"/>
      <c r="RHI2" s="286"/>
      <c r="RHJ2" s="286"/>
      <c r="RHK2" s="286"/>
      <c r="RHL2" s="286"/>
      <c r="RHM2" s="286"/>
      <c r="RHN2" s="286"/>
      <c r="RHO2" s="286"/>
      <c r="RHP2" s="286"/>
      <c r="RHQ2" s="286"/>
      <c r="RHR2" s="286"/>
      <c r="RHS2" s="286"/>
      <c r="RHT2" s="286"/>
      <c r="RHU2" s="286"/>
      <c r="RHV2" s="286"/>
      <c r="RHW2" s="286"/>
      <c r="RHX2" s="286"/>
      <c r="RHY2" s="286"/>
      <c r="RHZ2" s="286"/>
      <c r="RIA2" s="286"/>
      <c r="RIB2" s="286"/>
      <c r="RIC2" s="286"/>
      <c r="RID2" s="286"/>
      <c r="RIE2" s="286"/>
      <c r="RIF2" s="286"/>
      <c r="RIG2" s="286"/>
      <c r="RIH2" s="286"/>
      <c r="RII2" s="286"/>
      <c r="RIJ2" s="286"/>
      <c r="RIK2" s="286"/>
      <c r="RIL2" s="286"/>
      <c r="RIM2" s="286"/>
      <c r="RIN2" s="286"/>
      <c r="RIO2" s="286"/>
      <c r="RIP2" s="286"/>
      <c r="RIQ2" s="286"/>
      <c r="RIR2" s="286"/>
      <c r="RIS2" s="286"/>
      <c r="RIT2" s="286"/>
      <c r="RIU2" s="286"/>
      <c r="RIV2" s="286"/>
      <c r="RIW2" s="286"/>
      <c r="RIX2" s="286"/>
      <c r="RIY2" s="286"/>
      <c r="RIZ2" s="286"/>
      <c r="RJA2" s="286"/>
      <c r="RJB2" s="286"/>
      <c r="RJC2" s="286"/>
      <c r="RJD2" s="286"/>
      <c r="RJE2" s="286"/>
      <c r="RJF2" s="286"/>
      <c r="RJG2" s="286"/>
      <c r="RJH2" s="286"/>
      <c r="RJI2" s="286"/>
      <c r="RJJ2" s="286"/>
      <c r="RJK2" s="286"/>
      <c r="RJL2" s="286"/>
      <c r="RJM2" s="286"/>
      <c r="RJN2" s="286"/>
      <c r="RJO2" s="286"/>
      <c r="RJP2" s="286"/>
      <c r="RJQ2" s="286"/>
      <c r="RJR2" s="286"/>
      <c r="RJS2" s="286"/>
      <c r="RJT2" s="286"/>
      <c r="RJU2" s="286"/>
      <c r="RJV2" s="286"/>
      <c r="RJW2" s="286"/>
      <c r="RJX2" s="286"/>
      <c r="RJY2" s="286"/>
      <c r="RJZ2" s="286"/>
      <c r="RKA2" s="286"/>
      <c r="RKB2" s="286"/>
      <c r="RKC2" s="286"/>
      <c r="RKD2" s="286"/>
      <c r="RKE2" s="286"/>
      <c r="RKF2" s="286"/>
      <c r="RKG2" s="286"/>
      <c r="RKH2" s="286"/>
      <c r="RKI2" s="286"/>
      <c r="RKJ2" s="286"/>
      <c r="RKK2" s="286"/>
      <c r="RKL2" s="286"/>
      <c r="RKM2" s="286"/>
      <c r="RKN2" s="286"/>
      <c r="RKO2" s="286"/>
      <c r="RKP2" s="286"/>
      <c r="RKQ2" s="286"/>
      <c r="RKR2" s="286"/>
      <c r="RKS2" s="286"/>
      <c r="RKT2" s="286"/>
      <c r="RKU2" s="286"/>
      <c r="RKV2" s="286"/>
      <c r="RKW2" s="286"/>
      <c r="RKX2" s="286"/>
      <c r="RKY2" s="286"/>
      <c r="RKZ2" s="286"/>
      <c r="RLA2" s="286"/>
      <c r="RLB2" s="286"/>
      <c r="RLC2" s="286"/>
      <c r="RLD2" s="286"/>
      <c r="RLE2" s="286"/>
      <c r="RLF2" s="286"/>
      <c r="RLG2" s="286"/>
      <c r="RLH2" s="286"/>
      <c r="RLI2" s="286"/>
      <c r="RLJ2" s="286"/>
      <c r="RLK2" s="286"/>
      <c r="RLL2" s="286"/>
      <c r="RLM2" s="286"/>
      <c r="RLN2" s="286"/>
      <c r="RLO2" s="286"/>
      <c r="RLP2" s="286"/>
      <c r="RLQ2" s="286"/>
      <c r="RLR2" s="286"/>
      <c r="RLS2" s="286"/>
      <c r="RLT2" s="286"/>
      <c r="RLU2" s="286"/>
      <c r="RLV2" s="286"/>
      <c r="RLW2" s="286"/>
      <c r="RLX2" s="286"/>
      <c r="RLY2" s="286"/>
      <c r="RLZ2" s="286"/>
      <c r="RMA2" s="286"/>
      <c r="RMB2" s="286"/>
      <c r="RMC2" s="286"/>
      <c r="RMD2" s="286"/>
      <c r="RME2" s="286"/>
      <c r="RMF2" s="286"/>
      <c r="RMG2" s="286"/>
      <c r="RMH2" s="286"/>
      <c r="RMI2" s="286"/>
      <c r="RMJ2" s="286"/>
      <c r="RMK2" s="286"/>
      <c r="RML2" s="286"/>
      <c r="RMM2" s="286"/>
      <c r="RMN2" s="286"/>
      <c r="RMO2" s="286"/>
      <c r="RMP2" s="286"/>
      <c r="RMQ2" s="286"/>
      <c r="RMR2" s="286"/>
      <c r="RMS2" s="286"/>
      <c r="RMT2" s="286"/>
      <c r="RMU2" s="286"/>
      <c r="RMV2" s="286"/>
      <c r="RMW2" s="286"/>
      <c r="RMX2" s="286"/>
      <c r="RMY2" s="286"/>
      <c r="RMZ2" s="286"/>
      <c r="RNA2" s="286"/>
      <c r="RNB2" s="286"/>
      <c r="RNC2" s="286"/>
      <c r="RND2" s="286"/>
      <c r="RNE2" s="286"/>
      <c r="RNF2" s="286"/>
      <c r="RNG2" s="286"/>
      <c r="RNH2" s="286"/>
      <c r="RNI2" s="286"/>
      <c r="RNJ2" s="286"/>
      <c r="RNK2" s="286"/>
      <c r="RNL2" s="286"/>
      <c r="RNM2" s="286"/>
      <c r="RNN2" s="286"/>
      <c r="RNO2" s="286"/>
      <c r="RNP2" s="286"/>
      <c r="RNQ2" s="286"/>
      <c r="RNR2" s="286"/>
      <c r="RNS2" s="286"/>
      <c r="RNT2" s="286"/>
      <c r="RNU2" s="286"/>
      <c r="RNV2" s="286"/>
      <c r="RNW2" s="286"/>
      <c r="RNX2" s="286"/>
      <c r="RNY2" s="286"/>
      <c r="RNZ2" s="286"/>
      <c r="ROA2" s="286"/>
      <c r="ROB2" s="286"/>
      <c r="ROC2" s="286"/>
      <c r="ROD2" s="286"/>
      <c r="ROE2" s="286"/>
      <c r="ROF2" s="286"/>
      <c r="ROG2" s="286"/>
      <c r="ROH2" s="286"/>
      <c r="ROI2" s="286"/>
      <c r="ROJ2" s="286"/>
      <c r="ROK2" s="286"/>
      <c r="ROL2" s="286"/>
      <c r="ROM2" s="286"/>
      <c r="RON2" s="286"/>
      <c r="ROO2" s="286"/>
      <c r="ROP2" s="286"/>
      <c r="ROQ2" s="286"/>
      <c r="ROR2" s="286"/>
      <c r="ROS2" s="286"/>
      <c r="ROT2" s="286"/>
      <c r="ROU2" s="286"/>
      <c r="ROV2" s="286"/>
      <c r="ROW2" s="286"/>
      <c r="ROX2" s="286"/>
      <c r="ROY2" s="286"/>
      <c r="ROZ2" s="286"/>
      <c r="RPA2" s="286"/>
      <c r="RPB2" s="286"/>
      <c r="RPC2" s="286"/>
      <c r="RPD2" s="286"/>
      <c r="RPE2" s="286"/>
      <c r="RPF2" s="286"/>
      <c r="RPG2" s="286"/>
      <c r="RPH2" s="286"/>
      <c r="RPI2" s="286"/>
      <c r="RPJ2" s="286"/>
      <c r="RPK2" s="286"/>
      <c r="RPL2" s="286"/>
      <c r="RPM2" s="286"/>
      <c r="RPN2" s="286"/>
      <c r="RPO2" s="286"/>
      <c r="RPP2" s="286"/>
      <c r="RPQ2" s="286"/>
      <c r="RPR2" s="286"/>
      <c r="RPS2" s="286"/>
      <c r="RPT2" s="286"/>
      <c r="RPU2" s="286"/>
      <c r="RPV2" s="286"/>
      <c r="RPW2" s="286"/>
      <c r="RPX2" s="286"/>
      <c r="RPY2" s="286"/>
      <c r="RPZ2" s="286"/>
      <c r="RQA2" s="286"/>
      <c r="RQB2" s="286"/>
      <c r="RQC2" s="286"/>
      <c r="RQD2" s="286"/>
      <c r="RQE2" s="286"/>
      <c r="RQF2" s="286"/>
      <c r="RQG2" s="286"/>
      <c r="RQH2" s="286"/>
      <c r="RQI2" s="286"/>
      <c r="RQJ2" s="286"/>
      <c r="RQK2" s="286"/>
      <c r="RQL2" s="286"/>
      <c r="RQM2" s="286"/>
      <c r="RQN2" s="286"/>
      <c r="RQO2" s="286"/>
      <c r="RQP2" s="286"/>
      <c r="RQQ2" s="286"/>
      <c r="RQR2" s="286"/>
      <c r="RQS2" s="286"/>
      <c r="RQT2" s="286"/>
      <c r="RQU2" s="286"/>
      <c r="RQV2" s="286"/>
      <c r="RQW2" s="286"/>
      <c r="RQX2" s="286"/>
      <c r="RQY2" s="286"/>
      <c r="RQZ2" s="286"/>
      <c r="RRA2" s="286"/>
      <c r="RRB2" s="286"/>
      <c r="RRC2" s="286"/>
      <c r="RRD2" s="286"/>
      <c r="RRE2" s="286"/>
      <c r="RRF2" s="286"/>
      <c r="RRG2" s="286"/>
      <c r="RRH2" s="286"/>
      <c r="RRI2" s="286"/>
      <c r="RRJ2" s="286"/>
      <c r="RRK2" s="286"/>
      <c r="RRL2" s="286"/>
      <c r="RRM2" s="286"/>
      <c r="RRN2" s="286"/>
      <c r="RRO2" s="286"/>
      <c r="RRP2" s="286"/>
      <c r="RRQ2" s="286"/>
      <c r="RRR2" s="286"/>
      <c r="RRS2" s="286"/>
      <c r="RRT2" s="286"/>
      <c r="RRU2" s="286"/>
      <c r="RRV2" s="286"/>
      <c r="RRW2" s="286"/>
      <c r="RRX2" s="286"/>
      <c r="RRY2" s="286"/>
      <c r="RRZ2" s="286"/>
      <c r="RSA2" s="286"/>
      <c r="RSB2" s="286"/>
      <c r="RSC2" s="286"/>
      <c r="RSD2" s="286"/>
      <c r="RSE2" s="286"/>
      <c r="RSF2" s="286"/>
      <c r="RSG2" s="286"/>
      <c r="RSH2" s="286"/>
      <c r="RSI2" s="286"/>
      <c r="RSJ2" s="286"/>
      <c r="RSK2" s="286"/>
      <c r="RSL2" s="286"/>
      <c r="RSM2" s="286"/>
      <c r="RSN2" s="286"/>
      <c r="RSO2" s="286"/>
      <c r="RSP2" s="286"/>
      <c r="RSQ2" s="286"/>
      <c r="RSR2" s="286"/>
      <c r="RSS2" s="286"/>
      <c r="RST2" s="286"/>
      <c r="RSU2" s="286"/>
      <c r="RSV2" s="286"/>
      <c r="RSW2" s="286"/>
      <c r="RSX2" s="286"/>
      <c r="RSY2" s="286"/>
      <c r="RSZ2" s="286"/>
      <c r="RTA2" s="286"/>
      <c r="RTB2" s="286"/>
      <c r="RTC2" s="286"/>
      <c r="RTD2" s="286"/>
      <c r="RTE2" s="286"/>
      <c r="RTF2" s="286"/>
      <c r="RTG2" s="286"/>
      <c r="RTH2" s="286"/>
      <c r="RTI2" s="286"/>
      <c r="RTJ2" s="286"/>
      <c r="RTK2" s="286"/>
      <c r="RTL2" s="286"/>
      <c r="RTM2" s="286"/>
      <c r="RTN2" s="286"/>
      <c r="RTO2" s="286"/>
      <c r="RTP2" s="286"/>
      <c r="RTQ2" s="286"/>
      <c r="RTR2" s="286"/>
      <c r="RTS2" s="286"/>
      <c r="RTT2" s="286"/>
      <c r="RTU2" s="286"/>
      <c r="RTV2" s="286"/>
      <c r="RTW2" s="286"/>
      <c r="RTX2" s="286"/>
      <c r="RTY2" s="286"/>
      <c r="RTZ2" s="286"/>
      <c r="RUA2" s="286"/>
      <c r="RUB2" s="286"/>
      <c r="RUC2" s="286"/>
      <c r="RUD2" s="286"/>
      <c r="RUE2" s="286"/>
      <c r="RUF2" s="286"/>
      <c r="RUG2" s="286"/>
      <c r="RUH2" s="286"/>
      <c r="RUI2" s="286"/>
      <c r="RUJ2" s="286"/>
      <c r="RUK2" s="286"/>
      <c r="RUL2" s="286"/>
      <c r="RUM2" s="286"/>
      <c r="RUN2" s="286"/>
      <c r="RUO2" s="286"/>
      <c r="RUP2" s="286"/>
      <c r="RUQ2" s="286"/>
      <c r="RUR2" s="286"/>
      <c r="RUS2" s="286"/>
      <c r="RUT2" s="286"/>
      <c r="RUU2" s="286"/>
      <c r="RUV2" s="286"/>
      <c r="RUW2" s="286"/>
      <c r="RUX2" s="286"/>
      <c r="RUY2" s="286"/>
      <c r="RUZ2" s="286"/>
      <c r="RVA2" s="286"/>
      <c r="RVB2" s="286"/>
      <c r="RVC2" s="286"/>
      <c r="RVD2" s="286"/>
      <c r="RVE2" s="286"/>
      <c r="RVF2" s="286"/>
      <c r="RVG2" s="286"/>
      <c r="RVH2" s="286"/>
      <c r="RVI2" s="286"/>
      <c r="RVJ2" s="286"/>
      <c r="RVK2" s="286"/>
      <c r="RVL2" s="286"/>
      <c r="RVM2" s="286"/>
      <c r="RVN2" s="286"/>
      <c r="RVO2" s="286"/>
      <c r="RVP2" s="286"/>
      <c r="RVQ2" s="286"/>
      <c r="RVR2" s="286"/>
      <c r="RVS2" s="286"/>
      <c r="RVT2" s="286"/>
      <c r="RVU2" s="286"/>
      <c r="RVV2" s="286"/>
      <c r="RVW2" s="286"/>
      <c r="RVX2" s="286"/>
      <c r="RVY2" s="286"/>
      <c r="RVZ2" s="286"/>
      <c r="RWA2" s="286"/>
      <c r="RWB2" s="286"/>
      <c r="RWC2" s="286"/>
      <c r="RWD2" s="286"/>
      <c r="RWE2" s="286"/>
      <c r="RWF2" s="286"/>
      <c r="RWG2" s="286"/>
      <c r="RWH2" s="286"/>
      <c r="RWI2" s="286"/>
      <c r="RWJ2" s="286"/>
      <c r="RWK2" s="286"/>
      <c r="RWL2" s="286"/>
      <c r="RWM2" s="286"/>
      <c r="RWN2" s="286"/>
      <c r="RWO2" s="286"/>
      <c r="RWP2" s="286"/>
      <c r="RWQ2" s="286"/>
      <c r="RWR2" s="286"/>
      <c r="RWS2" s="286"/>
      <c r="RWT2" s="286"/>
      <c r="RWU2" s="286"/>
      <c r="RWV2" s="286"/>
      <c r="RWW2" s="286"/>
      <c r="RWX2" s="286"/>
      <c r="RWY2" s="286"/>
      <c r="RWZ2" s="286"/>
      <c r="RXA2" s="286"/>
      <c r="RXB2" s="286"/>
      <c r="RXC2" s="286"/>
      <c r="RXD2" s="286"/>
      <c r="RXE2" s="286"/>
      <c r="RXF2" s="286"/>
      <c r="RXG2" s="286"/>
      <c r="RXH2" s="286"/>
      <c r="RXI2" s="286"/>
      <c r="RXJ2" s="286"/>
      <c r="RXK2" s="286"/>
      <c r="RXL2" s="286"/>
      <c r="RXM2" s="286"/>
      <c r="RXN2" s="286"/>
      <c r="RXO2" s="286"/>
      <c r="RXP2" s="286"/>
      <c r="RXQ2" s="286"/>
      <c r="RXR2" s="286"/>
      <c r="RXS2" s="286"/>
      <c r="RXT2" s="286"/>
      <c r="RXU2" s="286"/>
      <c r="RXV2" s="286"/>
      <c r="RXW2" s="286"/>
      <c r="RXX2" s="286"/>
      <c r="RXY2" s="286"/>
      <c r="RXZ2" s="286"/>
      <c r="RYA2" s="286"/>
      <c r="RYB2" s="286"/>
      <c r="RYC2" s="286"/>
      <c r="RYD2" s="286"/>
      <c r="RYE2" s="286"/>
      <c r="RYF2" s="286"/>
      <c r="RYG2" s="286"/>
      <c r="RYH2" s="286"/>
      <c r="RYI2" s="286"/>
      <c r="RYJ2" s="286"/>
      <c r="RYK2" s="286"/>
      <c r="RYL2" s="286"/>
      <c r="RYM2" s="286"/>
      <c r="RYN2" s="286"/>
      <c r="RYO2" s="286"/>
      <c r="RYP2" s="286"/>
      <c r="RYQ2" s="286"/>
      <c r="RYR2" s="286"/>
      <c r="RYS2" s="286"/>
      <c r="RYT2" s="286"/>
      <c r="RYU2" s="286"/>
      <c r="RYV2" s="286"/>
      <c r="RYW2" s="286"/>
      <c r="RYX2" s="286"/>
      <c r="RYY2" s="286"/>
      <c r="RYZ2" s="286"/>
      <c r="RZA2" s="286"/>
      <c r="RZB2" s="286"/>
      <c r="RZC2" s="286"/>
      <c r="RZD2" s="286"/>
      <c r="RZE2" s="286"/>
      <c r="RZF2" s="286"/>
      <c r="RZG2" s="286"/>
      <c r="RZH2" s="286"/>
      <c r="RZI2" s="286"/>
      <c r="RZJ2" s="286"/>
      <c r="RZK2" s="286"/>
      <c r="RZL2" s="286"/>
      <c r="RZM2" s="286"/>
      <c r="RZN2" s="286"/>
      <c r="RZO2" s="286"/>
      <c r="RZP2" s="286"/>
      <c r="RZQ2" s="286"/>
      <c r="RZR2" s="286"/>
      <c r="RZS2" s="286"/>
      <c r="RZT2" s="286"/>
      <c r="RZU2" s="286"/>
      <c r="RZV2" s="286"/>
      <c r="RZW2" s="286"/>
      <c r="RZX2" s="286"/>
      <c r="RZY2" s="286"/>
      <c r="RZZ2" s="286"/>
      <c r="SAA2" s="286"/>
      <c r="SAB2" s="286"/>
      <c r="SAC2" s="286"/>
      <c r="SAD2" s="286"/>
      <c r="SAE2" s="286"/>
      <c r="SAF2" s="286"/>
      <c r="SAG2" s="286"/>
      <c r="SAH2" s="286"/>
      <c r="SAI2" s="286"/>
      <c r="SAJ2" s="286"/>
      <c r="SAK2" s="286"/>
      <c r="SAL2" s="286"/>
      <c r="SAM2" s="286"/>
      <c r="SAN2" s="286"/>
      <c r="SAO2" s="286"/>
      <c r="SAP2" s="286"/>
      <c r="SAQ2" s="286"/>
      <c r="SAR2" s="286"/>
      <c r="SAS2" s="286"/>
      <c r="SAT2" s="286"/>
      <c r="SAU2" s="286"/>
      <c r="SAV2" s="286"/>
      <c r="SAW2" s="286"/>
      <c r="SAX2" s="286"/>
      <c r="SAY2" s="286"/>
      <c r="SAZ2" s="286"/>
      <c r="SBA2" s="286"/>
      <c r="SBB2" s="286"/>
      <c r="SBC2" s="286"/>
      <c r="SBD2" s="286"/>
      <c r="SBE2" s="286"/>
      <c r="SBF2" s="286"/>
      <c r="SBG2" s="286"/>
      <c r="SBH2" s="286"/>
      <c r="SBI2" s="286"/>
      <c r="SBJ2" s="286"/>
      <c r="SBK2" s="286"/>
      <c r="SBL2" s="286"/>
      <c r="SBM2" s="286"/>
      <c r="SBN2" s="286"/>
      <c r="SBO2" s="286"/>
      <c r="SBP2" s="286"/>
      <c r="SBQ2" s="286"/>
      <c r="SBR2" s="286"/>
      <c r="SBS2" s="286"/>
      <c r="SBT2" s="286"/>
      <c r="SBU2" s="286"/>
      <c r="SBV2" s="286"/>
      <c r="SBW2" s="286"/>
      <c r="SBX2" s="286"/>
      <c r="SBY2" s="286"/>
      <c r="SBZ2" s="286"/>
      <c r="SCA2" s="286"/>
      <c r="SCB2" s="286"/>
      <c r="SCC2" s="286"/>
      <c r="SCD2" s="286"/>
      <c r="SCE2" s="286"/>
      <c r="SCF2" s="286"/>
      <c r="SCG2" s="286"/>
      <c r="SCH2" s="286"/>
      <c r="SCI2" s="286"/>
      <c r="SCJ2" s="286"/>
      <c r="SCK2" s="286"/>
      <c r="SCL2" s="286"/>
      <c r="SCM2" s="286"/>
      <c r="SCN2" s="286"/>
      <c r="SCO2" s="286"/>
      <c r="SCP2" s="286"/>
      <c r="SCQ2" s="286"/>
      <c r="SCR2" s="286"/>
      <c r="SCS2" s="286"/>
      <c r="SCT2" s="286"/>
      <c r="SCU2" s="286"/>
      <c r="SCV2" s="286"/>
      <c r="SCW2" s="286"/>
      <c r="SCX2" s="286"/>
      <c r="SCY2" s="286"/>
      <c r="SCZ2" s="286"/>
      <c r="SDA2" s="286"/>
      <c r="SDB2" s="286"/>
      <c r="SDC2" s="286"/>
      <c r="SDD2" s="286"/>
      <c r="SDE2" s="286"/>
      <c r="SDF2" s="286"/>
      <c r="SDG2" s="286"/>
      <c r="SDH2" s="286"/>
      <c r="SDI2" s="286"/>
      <c r="SDJ2" s="286"/>
      <c r="SDK2" s="286"/>
      <c r="SDL2" s="286"/>
      <c r="SDM2" s="286"/>
      <c r="SDN2" s="286"/>
      <c r="SDO2" s="286"/>
      <c r="SDP2" s="286"/>
      <c r="SDQ2" s="286"/>
      <c r="SDR2" s="286"/>
      <c r="SDS2" s="286"/>
      <c r="SDT2" s="286"/>
      <c r="SDU2" s="286"/>
      <c r="SDV2" s="286"/>
      <c r="SDW2" s="286"/>
      <c r="SDX2" s="286"/>
      <c r="SDY2" s="286"/>
      <c r="SDZ2" s="286"/>
      <c r="SEA2" s="286"/>
      <c r="SEB2" s="286"/>
      <c r="SEC2" s="286"/>
      <c r="SED2" s="286"/>
      <c r="SEE2" s="286"/>
      <c r="SEF2" s="286"/>
      <c r="SEG2" s="286"/>
      <c r="SEH2" s="286"/>
      <c r="SEI2" s="286"/>
      <c r="SEJ2" s="286"/>
      <c r="SEK2" s="286"/>
      <c r="SEL2" s="286"/>
      <c r="SEM2" s="286"/>
      <c r="SEN2" s="286"/>
      <c r="SEO2" s="286"/>
      <c r="SEP2" s="286"/>
      <c r="SEQ2" s="286"/>
      <c r="SER2" s="286"/>
      <c r="SES2" s="286"/>
      <c r="SET2" s="286"/>
      <c r="SEU2" s="286"/>
      <c r="SEV2" s="286"/>
      <c r="SEW2" s="286"/>
      <c r="SEX2" s="286"/>
      <c r="SEY2" s="286"/>
      <c r="SEZ2" s="286"/>
      <c r="SFA2" s="286"/>
      <c r="SFB2" s="286"/>
      <c r="SFC2" s="286"/>
      <c r="SFD2" s="286"/>
      <c r="SFE2" s="286"/>
      <c r="SFF2" s="286"/>
      <c r="SFG2" s="286"/>
      <c r="SFH2" s="286"/>
      <c r="SFI2" s="286"/>
      <c r="SFJ2" s="286"/>
      <c r="SFK2" s="286"/>
      <c r="SFL2" s="286"/>
      <c r="SFM2" s="286"/>
      <c r="SFN2" s="286"/>
      <c r="SFO2" s="286"/>
      <c r="SFP2" s="286"/>
      <c r="SFQ2" s="286"/>
      <c r="SFR2" s="286"/>
      <c r="SFS2" s="286"/>
      <c r="SFT2" s="286"/>
      <c r="SFU2" s="286"/>
      <c r="SFV2" s="286"/>
      <c r="SFW2" s="286"/>
      <c r="SFX2" s="286"/>
      <c r="SFY2" s="286"/>
      <c r="SFZ2" s="286"/>
      <c r="SGA2" s="286"/>
      <c r="SGB2" s="286"/>
      <c r="SGC2" s="286"/>
      <c r="SGD2" s="286"/>
      <c r="SGE2" s="286"/>
      <c r="SGF2" s="286"/>
      <c r="SGG2" s="286"/>
      <c r="SGH2" s="286"/>
      <c r="SGI2" s="286"/>
      <c r="SGJ2" s="286"/>
      <c r="SGK2" s="286"/>
      <c r="SGL2" s="286"/>
      <c r="SGM2" s="286"/>
      <c r="SGN2" s="286"/>
      <c r="SGO2" s="286"/>
      <c r="SGP2" s="286"/>
      <c r="SGQ2" s="286"/>
      <c r="SGR2" s="286"/>
      <c r="SGS2" s="286"/>
      <c r="SGT2" s="286"/>
      <c r="SGU2" s="286"/>
      <c r="SGV2" s="286"/>
      <c r="SGW2" s="286"/>
      <c r="SGX2" s="286"/>
      <c r="SGY2" s="286"/>
      <c r="SGZ2" s="286"/>
      <c r="SHA2" s="286"/>
      <c r="SHB2" s="286"/>
      <c r="SHC2" s="286"/>
      <c r="SHD2" s="286"/>
      <c r="SHE2" s="286"/>
      <c r="SHF2" s="286"/>
      <c r="SHG2" s="286"/>
      <c r="SHH2" s="286"/>
      <c r="SHI2" s="286"/>
      <c r="SHJ2" s="286"/>
      <c r="SHK2" s="286"/>
      <c r="SHL2" s="286"/>
      <c r="SHM2" s="286"/>
      <c r="SHN2" s="286"/>
      <c r="SHO2" s="286"/>
      <c r="SHP2" s="286"/>
      <c r="SHQ2" s="286"/>
      <c r="SHR2" s="286"/>
      <c r="SHS2" s="286"/>
      <c r="SHT2" s="286"/>
      <c r="SHU2" s="286"/>
      <c r="SHV2" s="286"/>
      <c r="SHW2" s="286"/>
      <c r="SHX2" s="286"/>
      <c r="SHY2" s="286"/>
      <c r="SHZ2" s="286"/>
      <c r="SIA2" s="286"/>
      <c r="SIB2" s="286"/>
      <c r="SIC2" s="286"/>
      <c r="SID2" s="286"/>
      <c r="SIE2" s="286"/>
      <c r="SIF2" s="286"/>
      <c r="SIG2" s="286"/>
      <c r="SIH2" s="286"/>
      <c r="SII2" s="286"/>
      <c r="SIJ2" s="286"/>
      <c r="SIK2" s="286"/>
      <c r="SIL2" s="286"/>
      <c r="SIM2" s="286"/>
      <c r="SIN2" s="286"/>
      <c r="SIO2" s="286"/>
      <c r="SIP2" s="286"/>
      <c r="SIQ2" s="286"/>
      <c r="SIR2" s="286"/>
      <c r="SIS2" s="286"/>
      <c r="SIT2" s="286"/>
      <c r="SIU2" s="286"/>
      <c r="SIV2" s="286"/>
      <c r="SIW2" s="286"/>
      <c r="SIX2" s="286"/>
      <c r="SIY2" s="286"/>
      <c r="SIZ2" s="286"/>
      <c r="SJA2" s="286"/>
      <c r="SJB2" s="286"/>
      <c r="SJC2" s="286"/>
      <c r="SJD2" s="286"/>
      <c r="SJE2" s="286"/>
      <c r="SJF2" s="286"/>
      <c r="SJG2" s="286"/>
      <c r="SJH2" s="286"/>
      <c r="SJI2" s="286"/>
      <c r="SJJ2" s="286"/>
      <c r="SJK2" s="286"/>
      <c r="SJL2" s="286"/>
      <c r="SJM2" s="286"/>
      <c r="SJN2" s="286"/>
      <c r="SJO2" s="286"/>
      <c r="SJP2" s="286"/>
      <c r="SJQ2" s="286"/>
      <c r="SJR2" s="286"/>
      <c r="SJS2" s="286"/>
      <c r="SJT2" s="286"/>
      <c r="SJU2" s="286"/>
      <c r="SJV2" s="286"/>
      <c r="SJW2" s="286"/>
      <c r="SJX2" s="286"/>
      <c r="SJY2" s="286"/>
      <c r="SJZ2" s="286"/>
      <c r="SKA2" s="286"/>
      <c r="SKB2" s="286"/>
      <c r="SKC2" s="286"/>
      <c r="SKD2" s="286"/>
      <c r="SKE2" s="286"/>
      <c r="SKF2" s="286"/>
      <c r="SKG2" s="286"/>
      <c r="SKH2" s="286"/>
      <c r="SKI2" s="286"/>
      <c r="SKJ2" s="286"/>
      <c r="SKK2" s="286"/>
      <c r="SKL2" s="286"/>
      <c r="SKM2" s="286"/>
      <c r="SKN2" s="286"/>
      <c r="SKO2" s="286"/>
      <c r="SKP2" s="286"/>
      <c r="SKQ2" s="286"/>
      <c r="SKR2" s="286"/>
      <c r="SKS2" s="286"/>
      <c r="SKT2" s="286"/>
      <c r="SKU2" s="286"/>
      <c r="SKV2" s="286"/>
      <c r="SKW2" s="286"/>
      <c r="SKX2" s="286"/>
      <c r="SKY2" s="286"/>
      <c r="SKZ2" s="286"/>
      <c r="SLA2" s="286"/>
      <c r="SLB2" s="286"/>
      <c r="SLC2" s="286"/>
      <c r="SLD2" s="286"/>
      <c r="SLE2" s="286"/>
      <c r="SLF2" s="286"/>
      <c r="SLG2" s="286"/>
      <c r="SLH2" s="286"/>
      <c r="SLI2" s="286"/>
      <c r="SLJ2" s="286"/>
      <c r="SLK2" s="286"/>
      <c r="SLL2" s="286"/>
      <c r="SLM2" s="286"/>
      <c r="SLN2" s="286"/>
      <c r="SLO2" s="286"/>
      <c r="SLP2" s="286"/>
      <c r="SLQ2" s="286"/>
      <c r="SLR2" s="286"/>
      <c r="SLS2" s="286"/>
      <c r="SLT2" s="286"/>
      <c r="SLU2" s="286"/>
      <c r="SLV2" s="286"/>
      <c r="SLW2" s="286"/>
      <c r="SLX2" s="286"/>
      <c r="SLY2" s="286"/>
      <c r="SLZ2" s="286"/>
      <c r="SMA2" s="286"/>
      <c r="SMB2" s="286"/>
      <c r="SMC2" s="286"/>
      <c r="SMD2" s="286"/>
      <c r="SME2" s="286"/>
      <c r="SMF2" s="286"/>
      <c r="SMG2" s="286"/>
      <c r="SMH2" s="286"/>
      <c r="SMI2" s="286"/>
      <c r="SMJ2" s="286"/>
      <c r="SMK2" s="286"/>
      <c r="SML2" s="286"/>
      <c r="SMM2" s="286"/>
      <c r="SMN2" s="286"/>
      <c r="SMO2" s="286"/>
      <c r="SMP2" s="286"/>
      <c r="SMQ2" s="286"/>
      <c r="SMR2" s="286"/>
      <c r="SMS2" s="286"/>
      <c r="SMT2" s="286"/>
      <c r="SMU2" s="286"/>
      <c r="SMV2" s="286"/>
      <c r="SMW2" s="286"/>
      <c r="SMX2" s="286"/>
      <c r="SMY2" s="286"/>
      <c r="SMZ2" s="286"/>
      <c r="SNA2" s="286"/>
      <c r="SNB2" s="286"/>
      <c r="SNC2" s="286"/>
      <c r="SND2" s="286"/>
      <c r="SNE2" s="286"/>
      <c r="SNF2" s="286"/>
      <c r="SNG2" s="286"/>
      <c r="SNH2" s="286"/>
      <c r="SNI2" s="286"/>
      <c r="SNJ2" s="286"/>
      <c r="SNK2" s="286"/>
      <c r="SNL2" s="286"/>
      <c r="SNM2" s="286"/>
      <c r="SNN2" s="286"/>
      <c r="SNO2" s="286"/>
      <c r="SNP2" s="286"/>
      <c r="SNQ2" s="286"/>
      <c r="SNR2" s="286"/>
      <c r="SNS2" s="286"/>
      <c r="SNT2" s="286"/>
      <c r="SNU2" s="286"/>
      <c r="SNV2" s="286"/>
      <c r="SNW2" s="286"/>
      <c r="SNX2" s="286"/>
      <c r="SNY2" s="286"/>
      <c r="SNZ2" s="286"/>
      <c r="SOA2" s="286"/>
      <c r="SOB2" s="286"/>
      <c r="SOC2" s="286"/>
      <c r="SOD2" s="286"/>
      <c r="SOE2" s="286"/>
      <c r="SOF2" s="286"/>
      <c r="SOG2" s="286"/>
      <c r="SOH2" s="286"/>
      <c r="SOI2" s="286"/>
      <c r="SOJ2" s="286"/>
      <c r="SOK2" s="286"/>
      <c r="SOL2" s="286"/>
      <c r="SOM2" s="286"/>
      <c r="SON2" s="286"/>
      <c r="SOO2" s="286"/>
      <c r="SOP2" s="286"/>
      <c r="SOQ2" s="286"/>
      <c r="SOR2" s="286"/>
      <c r="SOS2" s="286"/>
      <c r="SOT2" s="286"/>
      <c r="SOU2" s="286"/>
      <c r="SOV2" s="286"/>
      <c r="SOW2" s="286"/>
      <c r="SOX2" s="286"/>
      <c r="SOY2" s="286"/>
      <c r="SOZ2" s="286"/>
      <c r="SPA2" s="286"/>
      <c r="SPB2" s="286"/>
      <c r="SPC2" s="286"/>
      <c r="SPD2" s="286"/>
      <c r="SPE2" s="286"/>
      <c r="SPF2" s="286"/>
      <c r="SPG2" s="286"/>
      <c r="SPH2" s="286"/>
      <c r="SPI2" s="286"/>
      <c r="SPJ2" s="286"/>
      <c r="SPK2" s="286"/>
      <c r="SPL2" s="286"/>
      <c r="SPM2" s="286"/>
      <c r="SPN2" s="286"/>
      <c r="SPO2" s="286"/>
      <c r="SPP2" s="286"/>
      <c r="SPQ2" s="286"/>
      <c r="SPR2" s="286"/>
      <c r="SPS2" s="286"/>
      <c r="SPT2" s="286"/>
      <c r="SPU2" s="286"/>
      <c r="SPV2" s="286"/>
      <c r="SPW2" s="286"/>
      <c r="SPX2" s="286"/>
      <c r="SPY2" s="286"/>
      <c r="SPZ2" s="286"/>
      <c r="SQA2" s="286"/>
      <c r="SQB2" s="286"/>
      <c r="SQC2" s="286"/>
      <c r="SQD2" s="286"/>
      <c r="SQE2" s="286"/>
      <c r="SQF2" s="286"/>
      <c r="SQG2" s="286"/>
      <c r="SQH2" s="286"/>
      <c r="SQI2" s="286"/>
      <c r="SQJ2" s="286"/>
      <c r="SQK2" s="286"/>
      <c r="SQL2" s="286"/>
      <c r="SQM2" s="286"/>
      <c r="SQN2" s="286"/>
      <c r="SQO2" s="286"/>
      <c r="SQP2" s="286"/>
      <c r="SQQ2" s="286"/>
      <c r="SQR2" s="286"/>
      <c r="SQS2" s="286"/>
      <c r="SQT2" s="286"/>
      <c r="SQU2" s="286"/>
      <c r="SQV2" s="286"/>
      <c r="SQW2" s="286"/>
      <c r="SQX2" s="286"/>
      <c r="SQY2" s="286"/>
      <c r="SQZ2" s="286"/>
      <c r="SRA2" s="286"/>
      <c r="SRB2" s="286"/>
      <c r="SRC2" s="286"/>
      <c r="SRD2" s="286"/>
      <c r="SRE2" s="286"/>
      <c r="SRF2" s="286"/>
      <c r="SRG2" s="286"/>
      <c r="SRH2" s="286"/>
      <c r="SRI2" s="286"/>
      <c r="SRJ2" s="286"/>
      <c r="SRK2" s="286"/>
      <c r="SRL2" s="286"/>
      <c r="SRM2" s="286"/>
      <c r="SRN2" s="286"/>
      <c r="SRO2" s="286"/>
      <c r="SRP2" s="286"/>
      <c r="SRQ2" s="286"/>
      <c r="SRR2" s="286"/>
      <c r="SRS2" s="286"/>
      <c r="SRT2" s="286"/>
      <c r="SRU2" s="286"/>
      <c r="SRV2" s="286"/>
      <c r="SRW2" s="286"/>
      <c r="SRX2" s="286"/>
      <c r="SRY2" s="286"/>
      <c r="SRZ2" s="286"/>
      <c r="SSA2" s="286"/>
      <c r="SSB2" s="286"/>
      <c r="SSC2" s="286"/>
      <c r="SSD2" s="286"/>
      <c r="SSE2" s="286"/>
      <c r="SSF2" s="286"/>
      <c r="SSG2" s="286"/>
      <c r="SSH2" s="286"/>
      <c r="SSI2" s="286"/>
      <c r="SSJ2" s="286"/>
      <c r="SSK2" s="286"/>
      <c r="SSL2" s="286"/>
      <c r="SSM2" s="286"/>
      <c r="SSN2" s="286"/>
      <c r="SSO2" s="286"/>
      <c r="SSP2" s="286"/>
      <c r="SSQ2" s="286"/>
      <c r="SSR2" s="286"/>
      <c r="SSS2" s="286"/>
      <c r="SST2" s="286"/>
      <c r="SSU2" s="286"/>
      <c r="SSV2" s="286"/>
      <c r="SSW2" s="286"/>
      <c r="SSX2" s="286"/>
      <c r="SSY2" s="286"/>
      <c r="SSZ2" s="286"/>
      <c r="STA2" s="286"/>
      <c r="STB2" s="286"/>
      <c r="STC2" s="286"/>
      <c r="STD2" s="286"/>
      <c r="STE2" s="286"/>
      <c r="STF2" s="286"/>
      <c r="STG2" s="286"/>
      <c r="STH2" s="286"/>
      <c r="STI2" s="286"/>
      <c r="STJ2" s="286"/>
      <c r="STK2" s="286"/>
      <c r="STL2" s="286"/>
      <c r="STM2" s="286"/>
      <c r="STN2" s="286"/>
      <c r="STO2" s="286"/>
      <c r="STP2" s="286"/>
      <c r="STQ2" s="286"/>
      <c r="STR2" s="286"/>
      <c r="STS2" s="286"/>
      <c r="STT2" s="286"/>
      <c r="STU2" s="286"/>
      <c r="STV2" s="286"/>
      <c r="STW2" s="286"/>
      <c r="STX2" s="286"/>
      <c r="STY2" s="286"/>
      <c r="STZ2" s="286"/>
      <c r="SUA2" s="286"/>
      <c r="SUB2" s="286"/>
      <c r="SUC2" s="286"/>
      <c r="SUD2" s="286"/>
      <c r="SUE2" s="286"/>
      <c r="SUF2" s="286"/>
      <c r="SUG2" s="286"/>
      <c r="SUH2" s="286"/>
      <c r="SUI2" s="286"/>
      <c r="SUJ2" s="286"/>
      <c r="SUK2" s="286"/>
      <c r="SUL2" s="286"/>
      <c r="SUM2" s="286"/>
      <c r="SUN2" s="286"/>
      <c r="SUO2" s="286"/>
      <c r="SUP2" s="286"/>
      <c r="SUQ2" s="286"/>
      <c r="SUR2" s="286"/>
      <c r="SUS2" s="286"/>
      <c r="SUT2" s="286"/>
      <c r="SUU2" s="286"/>
      <c r="SUV2" s="286"/>
      <c r="SUW2" s="286"/>
      <c r="SUX2" s="286"/>
      <c r="SUY2" s="286"/>
      <c r="SUZ2" s="286"/>
      <c r="SVA2" s="286"/>
      <c r="SVB2" s="286"/>
      <c r="SVC2" s="286"/>
      <c r="SVD2" s="286"/>
      <c r="SVE2" s="286"/>
      <c r="SVF2" s="286"/>
      <c r="SVG2" s="286"/>
      <c r="SVH2" s="286"/>
      <c r="SVI2" s="286"/>
      <c r="SVJ2" s="286"/>
      <c r="SVK2" s="286"/>
      <c r="SVL2" s="286"/>
      <c r="SVM2" s="286"/>
      <c r="SVN2" s="286"/>
      <c r="SVO2" s="286"/>
      <c r="SVP2" s="286"/>
      <c r="SVQ2" s="286"/>
      <c r="SVR2" s="286"/>
      <c r="SVS2" s="286"/>
      <c r="SVT2" s="286"/>
      <c r="SVU2" s="286"/>
      <c r="SVV2" s="286"/>
      <c r="SVW2" s="286"/>
      <c r="SVX2" s="286"/>
      <c r="SVY2" s="286"/>
      <c r="SVZ2" s="286"/>
      <c r="SWA2" s="286"/>
      <c r="SWB2" s="286"/>
      <c r="SWC2" s="286"/>
      <c r="SWD2" s="286"/>
      <c r="SWE2" s="286"/>
      <c r="SWF2" s="286"/>
      <c r="SWG2" s="286"/>
      <c r="SWH2" s="286"/>
      <c r="SWI2" s="286"/>
      <c r="SWJ2" s="286"/>
      <c r="SWK2" s="286"/>
      <c r="SWL2" s="286"/>
      <c r="SWM2" s="286"/>
      <c r="SWN2" s="286"/>
      <c r="SWO2" s="286"/>
      <c r="SWP2" s="286"/>
      <c r="SWQ2" s="286"/>
      <c r="SWR2" s="286"/>
      <c r="SWS2" s="286"/>
      <c r="SWT2" s="286"/>
      <c r="SWU2" s="286"/>
      <c r="SWV2" s="286"/>
      <c r="SWW2" s="286"/>
      <c r="SWX2" s="286"/>
      <c r="SWY2" s="286"/>
      <c r="SWZ2" s="286"/>
      <c r="SXA2" s="286"/>
      <c r="SXB2" s="286"/>
      <c r="SXC2" s="286"/>
      <c r="SXD2" s="286"/>
      <c r="SXE2" s="286"/>
      <c r="SXF2" s="286"/>
      <c r="SXG2" s="286"/>
      <c r="SXH2" s="286"/>
      <c r="SXI2" s="286"/>
      <c r="SXJ2" s="286"/>
      <c r="SXK2" s="286"/>
      <c r="SXL2" s="286"/>
      <c r="SXM2" s="286"/>
      <c r="SXN2" s="286"/>
      <c r="SXO2" s="286"/>
      <c r="SXP2" s="286"/>
      <c r="SXQ2" s="286"/>
      <c r="SXR2" s="286"/>
      <c r="SXS2" s="286"/>
      <c r="SXT2" s="286"/>
      <c r="SXU2" s="286"/>
      <c r="SXV2" s="286"/>
      <c r="SXW2" s="286"/>
      <c r="SXX2" s="286"/>
      <c r="SXY2" s="286"/>
      <c r="SXZ2" s="286"/>
      <c r="SYA2" s="286"/>
      <c r="SYB2" s="286"/>
      <c r="SYC2" s="286"/>
      <c r="SYD2" s="286"/>
      <c r="SYE2" s="286"/>
      <c r="SYF2" s="286"/>
      <c r="SYG2" s="286"/>
      <c r="SYH2" s="286"/>
      <c r="SYI2" s="286"/>
      <c r="SYJ2" s="286"/>
      <c r="SYK2" s="286"/>
      <c r="SYL2" s="286"/>
      <c r="SYM2" s="286"/>
      <c r="SYN2" s="286"/>
      <c r="SYO2" s="286"/>
      <c r="SYP2" s="286"/>
      <c r="SYQ2" s="286"/>
      <c r="SYR2" s="286"/>
      <c r="SYS2" s="286"/>
      <c r="SYT2" s="286"/>
      <c r="SYU2" s="286"/>
      <c r="SYV2" s="286"/>
      <c r="SYW2" s="286"/>
      <c r="SYX2" s="286"/>
      <c r="SYY2" s="286"/>
      <c r="SYZ2" s="286"/>
      <c r="SZA2" s="286"/>
      <c r="SZB2" s="286"/>
      <c r="SZC2" s="286"/>
      <c r="SZD2" s="286"/>
      <c r="SZE2" s="286"/>
      <c r="SZF2" s="286"/>
      <c r="SZG2" s="286"/>
      <c r="SZH2" s="286"/>
      <c r="SZI2" s="286"/>
      <c r="SZJ2" s="286"/>
      <c r="SZK2" s="286"/>
      <c r="SZL2" s="286"/>
      <c r="SZM2" s="286"/>
      <c r="SZN2" s="286"/>
      <c r="SZO2" s="286"/>
      <c r="SZP2" s="286"/>
      <c r="SZQ2" s="286"/>
      <c r="SZR2" s="286"/>
      <c r="SZS2" s="286"/>
      <c r="SZT2" s="286"/>
      <c r="SZU2" s="286"/>
      <c r="SZV2" s="286"/>
      <c r="SZW2" s="286"/>
      <c r="SZX2" s="286"/>
      <c r="SZY2" s="286"/>
      <c r="SZZ2" s="286"/>
      <c r="TAA2" s="286"/>
      <c r="TAB2" s="286"/>
      <c r="TAC2" s="286"/>
      <c r="TAD2" s="286"/>
      <c r="TAE2" s="286"/>
      <c r="TAF2" s="286"/>
      <c r="TAG2" s="286"/>
      <c r="TAH2" s="286"/>
      <c r="TAI2" s="286"/>
      <c r="TAJ2" s="286"/>
      <c r="TAK2" s="286"/>
      <c r="TAL2" s="286"/>
      <c r="TAM2" s="286"/>
      <c r="TAN2" s="286"/>
      <c r="TAO2" s="286"/>
      <c r="TAP2" s="286"/>
      <c r="TAQ2" s="286"/>
      <c r="TAR2" s="286"/>
      <c r="TAS2" s="286"/>
      <c r="TAT2" s="286"/>
      <c r="TAU2" s="286"/>
      <c r="TAV2" s="286"/>
      <c r="TAW2" s="286"/>
      <c r="TAX2" s="286"/>
      <c r="TAY2" s="286"/>
      <c r="TAZ2" s="286"/>
      <c r="TBA2" s="286"/>
      <c r="TBB2" s="286"/>
      <c r="TBC2" s="286"/>
      <c r="TBD2" s="286"/>
      <c r="TBE2" s="286"/>
      <c r="TBF2" s="286"/>
      <c r="TBG2" s="286"/>
      <c r="TBH2" s="286"/>
      <c r="TBI2" s="286"/>
      <c r="TBJ2" s="286"/>
      <c r="TBK2" s="286"/>
      <c r="TBL2" s="286"/>
      <c r="TBM2" s="286"/>
      <c r="TBN2" s="286"/>
      <c r="TBO2" s="286"/>
      <c r="TBP2" s="286"/>
      <c r="TBQ2" s="286"/>
      <c r="TBR2" s="286"/>
      <c r="TBS2" s="286"/>
      <c r="TBT2" s="286"/>
      <c r="TBU2" s="286"/>
      <c r="TBV2" s="286"/>
      <c r="TBW2" s="286"/>
      <c r="TBX2" s="286"/>
      <c r="TBY2" s="286"/>
      <c r="TBZ2" s="286"/>
      <c r="TCA2" s="286"/>
      <c r="TCB2" s="286"/>
      <c r="TCC2" s="286"/>
      <c r="TCD2" s="286"/>
      <c r="TCE2" s="286"/>
      <c r="TCF2" s="286"/>
      <c r="TCG2" s="286"/>
      <c r="TCH2" s="286"/>
      <c r="TCI2" s="286"/>
      <c r="TCJ2" s="286"/>
      <c r="TCK2" s="286"/>
      <c r="TCL2" s="286"/>
      <c r="TCM2" s="286"/>
      <c r="TCN2" s="286"/>
      <c r="TCO2" s="286"/>
      <c r="TCP2" s="286"/>
      <c r="TCQ2" s="286"/>
      <c r="TCR2" s="286"/>
      <c r="TCS2" s="286"/>
      <c r="TCT2" s="286"/>
      <c r="TCU2" s="286"/>
      <c r="TCV2" s="286"/>
      <c r="TCW2" s="286"/>
      <c r="TCX2" s="286"/>
      <c r="TCY2" s="286"/>
      <c r="TCZ2" s="286"/>
      <c r="TDA2" s="286"/>
      <c r="TDB2" s="286"/>
      <c r="TDC2" s="286"/>
      <c r="TDD2" s="286"/>
      <c r="TDE2" s="286"/>
      <c r="TDF2" s="286"/>
      <c r="TDG2" s="286"/>
      <c r="TDH2" s="286"/>
      <c r="TDI2" s="286"/>
      <c r="TDJ2" s="286"/>
      <c r="TDK2" s="286"/>
      <c r="TDL2" s="286"/>
      <c r="TDM2" s="286"/>
      <c r="TDN2" s="286"/>
      <c r="TDO2" s="286"/>
      <c r="TDP2" s="286"/>
      <c r="TDQ2" s="286"/>
      <c r="TDR2" s="286"/>
      <c r="TDS2" s="286"/>
      <c r="TDT2" s="286"/>
      <c r="TDU2" s="286"/>
      <c r="TDV2" s="286"/>
      <c r="TDW2" s="286"/>
      <c r="TDX2" s="286"/>
      <c r="TDY2" s="286"/>
      <c r="TDZ2" s="286"/>
      <c r="TEA2" s="286"/>
      <c r="TEB2" s="286"/>
      <c r="TEC2" s="286"/>
      <c r="TED2" s="286"/>
      <c r="TEE2" s="286"/>
      <c r="TEF2" s="286"/>
      <c r="TEG2" s="286"/>
      <c r="TEH2" s="286"/>
      <c r="TEI2" s="286"/>
      <c r="TEJ2" s="286"/>
      <c r="TEK2" s="286"/>
      <c r="TEL2" s="286"/>
      <c r="TEM2" s="286"/>
      <c r="TEN2" s="286"/>
      <c r="TEO2" s="286"/>
      <c r="TEP2" s="286"/>
      <c r="TEQ2" s="286"/>
      <c r="TER2" s="286"/>
      <c r="TES2" s="286"/>
      <c r="TET2" s="286"/>
      <c r="TEU2" s="286"/>
      <c r="TEV2" s="286"/>
      <c r="TEW2" s="286"/>
      <c r="TEX2" s="286"/>
      <c r="TEY2" s="286"/>
      <c r="TEZ2" s="286"/>
      <c r="TFA2" s="286"/>
      <c r="TFB2" s="286"/>
      <c r="TFC2" s="286"/>
      <c r="TFD2" s="286"/>
      <c r="TFE2" s="286"/>
      <c r="TFF2" s="286"/>
      <c r="TFG2" s="286"/>
      <c r="TFH2" s="286"/>
      <c r="TFI2" s="286"/>
      <c r="TFJ2" s="286"/>
      <c r="TFK2" s="286"/>
      <c r="TFL2" s="286"/>
      <c r="TFM2" s="286"/>
      <c r="TFN2" s="286"/>
      <c r="TFO2" s="286"/>
      <c r="TFP2" s="286"/>
      <c r="TFQ2" s="286"/>
      <c r="TFR2" s="286"/>
      <c r="TFS2" s="286"/>
      <c r="TFT2" s="286"/>
      <c r="TFU2" s="286"/>
      <c r="TFV2" s="286"/>
      <c r="TFW2" s="286"/>
      <c r="TFX2" s="286"/>
      <c r="TFY2" s="286"/>
      <c r="TFZ2" s="286"/>
      <c r="TGA2" s="286"/>
      <c r="TGB2" s="286"/>
      <c r="TGC2" s="286"/>
      <c r="TGD2" s="286"/>
      <c r="TGE2" s="286"/>
      <c r="TGF2" s="286"/>
      <c r="TGG2" s="286"/>
      <c r="TGH2" s="286"/>
      <c r="TGI2" s="286"/>
      <c r="TGJ2" s="286"/>
      <c r="TGK2" s="286"/>
      <c r="TGL2" s="286"/>
      <c r="TGM2" s="286"/>
      <c r="TGN2" s="286"/>
      <c r="TGO2" s="286"/>
      <c r="TGP2" s="286"/>
      <c r="TGQ2" s="286"/>
      <c r="TGR2" s="286"/>
      <c r="TGS2" s="286"/>
      <c r="TGT2" s="286"/>
      <c r="TGU2" s="286"/>
      <c r="TGV2" s="286"/>
      <c r="TGW2" s="286"/>
      <c r="TGX2" s="286"/>
      <c r="TGY2" s="286"/>
      <c r="TGZ2" s="286"/>
      <c r="THA2" s="286"/>
      <c r="THB2" s="286"/>
      <c r="THC2" s="286"/>
      <c r="THD2" s="286"/>
      <c r="THE2" s="286"/>
      <c r="THF2" s="286"/>
      <c r="THG2" s="286"/>
      <c r="THH2" s="286"/>
      <c r="THI2" s="286"/>
      <c r="THJ2" s="286"/>
      <c r="THK2" s="286"/>
      <c r="THL2" s="286"/>
      <c r="THM2" s="286"/>
      <c r="THN2" s="286"/>
      <c r="THO2" s="286"/>
      <c r="THP2" s="286"/>
      <c r="THQ2" s="286"/>
      <c r="THR2" s="286"/>
      <c r="THS2" s="286"/>
      <c r="THT2" s="286"/>
      <c r="THU2" s="286"/>
      <c r="THV2" s="286"/>
      <c r="THW2" s="286"/>
      <c r="THX2" s="286"/>
      <c r="THY2" s="286"/>
      <c r="THZ2" s="286"/>
      <c r="TIA2" s="286"/>
      <c r="TIB2" s="286"/>
      <c r="TIC2" s="286"/>
      <c r="TID2" s="286"/>
      <c r="TIE2" s="286"/>
      <c r="TIF2" s="286"/>
      <c r="TIG2" s="286"/>
      <c r="TIH2" s="286"/>
      <c r="TII2" s="286"/>
      <c r="TIJ2" s="286"/>
      <c r="TIK2" s="286"/>
      <c r="TIL2" s="286"/>
      <c r="TIM2" s="286"/>
      <c r="TIN2" s="286"/>
      <c r="TIO2" s="286"/>
      <c r="TIP2" s="286"/>
      <c r="TIQ2" s="286"/>
      <c r="TIR2" s="286"/>
      <c r="TIS2" s="286"/>
      <c r="TIT2" s="286"/>
      <c r="TIU2" s="286"/>
      <c r="TIV2" s="286"/>
      <c r="TIW2" s="286"/>
      <c r="TIX2" s="286"/>
      <c r="TIY2" s="286"/>
      <c r="TIZ2" s="286"/>
      <c r="TJA2" s="286"/>
      <c r="TJB2" s="286"/>
      <c r="TJC2" s="286"/>
      <c r="TJD2" s="286"/>
      <c r="TJE2" s="286"/>
      <c r="TJF2" s="286"/>
      <c r="TJG2" s="286"/>
      <c r="TJH2" s="286"/>
      <c r="TJI2" s="286"/>
      <c r="TJJ2" s="286"/>
      <c r="TJK2" s="286"/>
      <c r="TJL2" s="286"/>
      <c r="TJM2" s="286"/>
      <c r="TJN2" s="286"/>
      <c r="TJO2" s="286"/>
      <c r="TJP2" s="286"/>
      <c r="TJQ2" s="286"/>
      <c r="TJR2" s="286"/>
      <c r="TJS2" s="286"/>
      <c r="TJT2" s="286"/>
      <c r="TJU2" s="286"/>
      <c r="TJV2" s="286"/>
      <c r="TJW2" s="286"/>
      <c r="TJX2" s="286"/>
      <c r="TJY2" s="286"/>
      <c r="TJZ2" s="286"/>
      <c r="TKA2" s="286"/>
      <c r="TKB2" s="286"/>
      <c r="TKC2" s="286"/>
      <c r="TKD2" s="286"/>
      <c r="TKE2" s="286"/>
      <c r="TKF2" s="286"/>
      <c r="TKG2" s="286"/>
      <c r="TKH2" s="286"/>
      <c r="TKI2" s="286"/>
      <c r="TKJ2" s="286"/>
      <c r="TKK2" s="286"/>
      <c r="TKL2" s="286"/>
      <c r="TKM2" s="286"/>
      <c r="TKN2" s="286"/>
      <c r="TKO2" s="286"/>
      <c r="TKP2" s="286"/>
      <c r="TKQ2" s="286"/>
      <c r="TKR2" s="286"/>
      <c r="TKS2" s="286"/>
      <c r="TKT2" s="286"/>
      <c r="TKU2" s="286"/>
      <c r="TKV2" s="286"/>
      <c r="TKW2" s="286"/>
      <c r="TKX2" s="286"/>
      <c r="TKY2" s="286"/>
      <c r="TKZ2" s="286"/>
      <c r="TLA2" s="286"/>
      <c r="TLB2" s="286"/>
      <c r="TLC2" s="286"/>
      <c r="TLD2" s="286"/>
      <c r="TLE2" s="286"/>
      <c r="TLF2" s="286"/>
      <c r="TLG2" s="286"/>
      <c r="TLH2" s="286"/>
      <c r="TLI2" s="286"/>
      <c r="TLJ2" s="286"/>
      <c r="TLK2" s="286"/>
      <c r="TLL2" s="286"/>
      <c r="TLM2" s="286"/>
      <c r="TLN2" s="286"/>
      <c r="TLO2" s="286"/>
      <c r="TLP2" s="286"/>
      <c r="TLQ2" s="286"/>
      <c r="TLR2" s="286"/>
      <c r="TLS2" s="286"/>
      <c r="TLT2" s="286"/>
      <c r="TLU2" s="286"/>
      <c r="TLV2" s="286"/>
      <c r="TLW2" s="286"/>
      <c r="TLX2" s="286"/>
      <c r="TLY2" s="286"/>
      <c r="TLZ2" s="286"/>
      <c r="TMA2" s="286"/>
      <c r="TMB2" s="286"/>
      <c r="TMC2" s="286"/>
      <c r="TMD2" s="286"/>
      <c r="TME2" s="286"/>
      <c r="TMF2" s="286"/>
      <c r="TMG2" s="286"/>
      <c r="TMH2" s="286"/>
      <c r="TMI2" s="286"/>
      <c r="TMJ2" s="286"/>
      <c r="TMK2" s="286"/>
      <c r="TML2" s="286"/>
      <c r="TMM2" s="286"/>
      <c r="TMN2" s="286"/>
      <c r="TMO2" s="286"/>
      <c r="TMP2" s="286"/>
      <c r="TMQ2" s="286"/>
      <c r="TMR2" s="286"/>
      <c r="TMS2" s="286"/>
      <c r="TMT2" s="286"/>
      <c r="TMU2" s="286"/>
      <c r="TMV2" s="286"/>
      <c r="TMW2" s="286"/>
      <c r="TMX2" s="286"/>
      <c r="TMY2" s="286"/>
      <c r="TMZ2" s="286"/>
      <c r="TNA2" s="286"/>
      <c r="TNB2" s="286"/>
      <c r="TNC2" s="286"/>
      <c r="TND2" s="286"/>
      <c r="TNE2" s="286"/>
      <c r="TNF2" s="286"/>
      <c r="TNG2" s="286"/>
      <c r="TNH2" s="286"/>
      <c r="TNI2" s="286"/>
      <c r="TNJ2" s="286"/>
      <c r="TNK2" s="286"/>
      <c r="TNL2" s="286"/>
      <c r="TNM2" s="286"/>
      <c r="TNN2" s="286"/>
      <c r="TNO2" s="286"/>
      <c r="TNP2" s="286"/>
      <c r="TNQ2" s="286"/>
      <c r="TNR2" s="286"/>
      <c r="TNS2" s="286"/>
      <c r="TNT2" s="286"/>
      <c r="TNU2" s="286"/>
      <c r="TNV2" s="286"/>
      <c r="TNW2" s="286"/>
      <c r="TNX2" s="286"/>
      <c r="TNY2" s="286"/>
      <c r="TNZ2" s="286"/>
      <c r="TOA2" s="286"/>
      <c r="TOB2" s="286"/>
      <c r="TOC2" s="286"/>
      <c r="TOD2" s="286"/>
      <c r="TOE2" s="286"/>
      <c r="TOF2" s="286"/>
      <c r="TOG2" s="286"/>
      <c r="TOH2" s="286"/>
      <c r="TOI2" s="286"/>
      <c r="TOJ2" s="286"/>
      <c r="TOK2" s="286"/>
      <c r="TOL2" s="286"/>
      <c r="TOM2" s="286"/>
      <c r="TON2" s="286"/>
      <c r="TOO2" s="286"/>
      <c r="TOP2" s="286"/>
      <c r="TOQ2" s="286"/>
      <c r="TOR2" s="286"/>
      <c r="TOS2" s="286"/>
      <c r="TOT2" s="286"/>
      <c r="TOU2" s="286"/>
      <c r="TOV2" s="286"/>
      <c r="TOW2" s="286"/>
      <c r="TOX2" s="286"/>
      <c r="TOY2" s="286"/>
      <c r="TOZ2" s="286"/>
      <c r="TPA2" s="286"/>
      <c r="TPB2" s="286"/>
      <c r="TPC2" s="286"/>
      <c r="TPD2" s="286"/>
      <c r="TPE2" s="286"/>
      <c r="TPF2" s="286"/>
      <c r="TPG2" s="286"/>
      <c r="TPH2" s="286"/>
      <c r="TPI2" s="286"/>
      <c r="TPJ2" s="286"/>
      <c r="TPK2" s="286"/>
      <c r="TPL2" s="286"/>
      <c r="TPM2" s="286"/>
      <c r="TPN2" s="286"/>
      <c r="TPO2" s="286"/>
      <c r="TPP2" s="286"/>
      <c r="TPQ2" s="286"/>
      <c r="TPR2" s="286"/>
      <c r="TPS2" s="286"/>
      <c r="TPT2" s="286"/>
      <c r="TPU2" s="286"/>
      <c r="TPV2" s="286"/>
      <c r="TPW2" s="286"/>
      <c r="TPX2" s="286"/>
      <c r="TPY2" s="286"/>
      <c r="TPZ2" s="286"/>
      <c r="TQA2" s="286"/>
      <c r="TQB2" s="286"/>
      <c r="TQC2" s="286"/>
      <c r="TQD2" s="286"/>
      <c r="TQE2" s="286"/>
      <c r="TQF2" s="286"/>
      <c r="TQG2" s="286"/>
      <c r="TQH2" s="286"/>
      <c r="TQI2" s="286"/>
      <c r="TQJ2" s="286"/>
      <c r="TQK2" s="286"/>
      <c r="TQL2" s="286"/>
      <c r="TQM2" s="286"/>
      <c r="TQN2" s="286"/>
      <c r="TQO2" s="286"/>
      <c r="TQP2" s="286"/>
      <c r="TQQ2" s="286"/>
      <c r="TQR2" s="286"/>
      <c r="TQS2" s="286"/>
      <c r="TQT2" s="286"/>
      <c r="TQU2" s="286"/>
      <c r="TQV2" s="286"/>
      <c r="TQW2" s="286"/>
      <c r="TQX2" s="286"/>
      <c r="TQY2" s="286"/>
      <c r="TQZ2" s="286"/>
      <c r="TRA2" s="286"/>
      <c r="TRB2" s="286"/>
      <c r="TRC2" s="286"/>
      <c r="TRD2" s="286"/>
      <c r="TRE2" s="286"/>
      <c r="TRF2" s="286"/>
      <c r="TRG2" s="286"/>
      <c r="TRH2" s="286"/>
      <c r="TRI2" s="286"/>
      <c r="TRJ2" s="286"/>
      <c r="TRK2" s="286"/>
      <c r="TRL2" s="286"/>
      <c r="TRM2" s="286"/>
      <c r="TRN2" s="286"/>
      <c r="TRO2" s="286"/>
      <c r="TRP2" s="286"/>
      <c r="TRQ2" s="286"/>
      <c r="TRR2" s="286"/>
      <c r="TRS2" s="286"/>
      <c r="TRT2" s="286"/>
      <c r="TRU2" s="286"/>
      <c r="TRV2" s="286"/>
      <c r="TRW2" s="286"/>
      <c r="TRX2" s="286"/>
      <c r="TRY2" s="286"/>
      <c r="TRZ2" s="286"/>
      <c r="TSA2" s="286"/>
      <c r="TSB2" s="286"/>
      <c r="TSC2" s="286"/>
      <c r="TSD2" s="286"/>
      <c r="TSE2" s="286"/>
      <c r="TSF2" s="286"/>
      <c r="TSG2" s="286"/>
      <c r="TSH2" s="286"/>
      <c r="TSI2" s="286"/>
      <c r="TSJ2" s="286"/>
      <c r="TSK2" s="286"/>
      <c r="TSL2" s="286"/>
      <c r="TSM2" s="286"/>
      <c r="TSN2" s="286"/>
      <c r="TSO2" s="286"/>
      <c r="TSP2" s="286"/>
      <c r="TSQ2" s="286"/>
      <c r="TSR2" s="286"/>
      <c r="TSS2" s="286"/>
      <c r="TST2" s="286"/>
      <c r="TSU2" s="286"/>
      <c r="TSV2" s="286"/>
      <c r="TSW2" s="286"/>
      <c r="TSX2" s="286"/>
      <c r="TSY2" s="286"/>
      <c r="TSZ2" s="286"/>
      <c r="TTA2" s="286"/>
      <c r="TTB2" s="286"/>
      <c r="TTC2" s="286"/>
      <c r="TTD2" s="286"/>
      <c r="TTE2" s="286"/>
      <c r="TTF2" s="286"/>
      <c r="TTG2" s="286"/>
      <c r="TTH2" s="286"/>
      <c r="TTI2" s="286"/>
      <c r="TTJ2" s="286"/>
      <c r="TTK2" s="286"/>
      <c r="TTL2" s="286"/>
      <c r="TTM2" s="286"/>
      <c r="TTN2" s="286"/>
      <c r="TTO2" s="286"/>
      <c r="TTP2" s="286"/>
      <c r="TTQ2" s="286"/>
      <c r="TTR2" s="286"/>
      <c r="TTS2" s="286"/>
      <c r="TTT2" s="286"/>
      <c r="TTU2" s="286"/>
      <c r="TTV2" s="286"/>
      <c r="TTW2" s="286"/>
      <c r="TTX2" s="286"/>
      <c r="TTY2" s="286"/>
      <c r="TTZ2" s="286"/>
      <c r="TUA2" s="286"/>
      <c r="TUB2" s="286"/>
      <c r="TUC2" s="286"/>
      <c r="TUD2" s="286"/>
      <c r="TUE2" s="286"/>
      <c r="TUF2" s="286"/>
      <c r="TUG2" s="286"/>
      <c r="TUH2" s="286"/>
      <c r="TUI2" s="286"/>
      <c r="TUJ2" s="286"/>
      <c r="TUK2" s="286"/>
      <c r="TUL2" s="286"/>
      <c r="TUM2" s="286"/>
      <c r="TUN2" s="286"/>
      <c r="TUO2" s="286"/>
      <c r="TUP2" s="286"/>
      <c r="TUQ2" s="286"/>
      <c r="TUR2" s="286"/>
      <c r="TUS2" s="286"/>
      <c r="TUT2" s="286"/>
      <c r="TUU2" s="286"/>
      <c r="TUV2" s="286"/>
      <c r="TUW2" s="286"/>
      <c r="TUX2" s="286"/>
      <c r="TUY2" s="286"/>
      <c r="TUZ2" s="286"/>
      <c r="TVA2" s="286"/>
      <c r="TVB2" s="286"/>
      <c r="TVC2" s="286"/>
      <c r="TVD2" s="286"/>
      <c r="TVE2" s="286"/>
      <c r="TVF2" s="286"/>
      <c r="TVG2" s="286"/>
      <c r="TVH2" s="286"/>
      <c r="TVI2" s="286"/>
      <c r="TVJ2" s="286"/>
      <c r="TVK2" s="286"/>
      <c r="TVL2" s="286"/>
      <c r="TVM2" s="286"/>
      <c r="TVN2" s="286"/>
      <c r="TVO2" s="286"/>
      <c r="TVP2" s="286"/>
      <c r="TVQ2" s="286"/>
      <c r="TVR2" s="286"/>
      <c r="TVS2" s="286"/>
      <c r="TVT2" s="286"/>
      <c r="TVU2" s="286"/>
      <c r="TVV2" s="286"/>
      <c r="TVW2" s="286"/>
      <c r="TVX2" s="286"/>
      <c r="TVY2" s="286"/>
      <c r="TVZ2" s="286"/>
      <c r="TWA2" s="286"/>
      <c r="TWB2" s="286"/>
      <c r="TWC2" s="286"/>
      <c r="TWD2" s="286"/>
      <c r="TWE2" s="286"/>
      <c r="TWF2" s="286"/>
      <c r="TWG2" s="286"/>
      <c r="TWH2" s="286"/>
      <c r="TWI2" s="286"/>
      <c r="TWJ2" s="286"/>
      <c r="TWK2" s="286"/>
      <c r="TWL2" s="286"/>
      <c r="TWM2" s="286"/>
      <c r="TWN2" s="286"/>
      <c r="TWO2" s="286"/>
      <c r="TWP2" s="286"/>
      <c r="TWQ2" s="286"/>
      <c r="TWR2" s="286"/>
      <c r="TWS2" s="286"/>
      <c r="TWT2" s="286"/>
      <c r="TWU2" s="286"/>
      <c r="TWV2" s="286"/>
      <c r="TWW2" s="286"/>
      <c r="TWX2" s="286"/>
      <c r="TWY2" s="286"/>
      <c r="TWZ2" s="286"/>
      <c r="TXA2" s="286"/>
      <c r="TXB2" s="286"/>
      <c r="TXC2" s="286"/>
      <c r="TXD2" s="286"/>
      <c r="TXE2" s="286"/>
      <c r="TXF2" s="286"/>
      <c r="TXG2" s="286"/>
      <c r="TXH2" s="286"/>
      <c r="TXI2" s="286"/>
      <c r="TXJ2" s="286"/>
      <c r="TXK2" s="286"/>
      <c r="TXL2" s="286"/>
      <c r="TXM2" s="286"/>
      <c r="TXN2" s="286"/>
      <c r="TXO2" s="286"/>
      <c r="TXP2" s="286"/>
      <c r="TXQ2" s="286"/>
      <c r="TXR2" s="286"/>
      <c r="TXS2" s="286"/>
      <c r="TXT2" s="286"/>
      <c r="TXU2" s="286"/>
      <c r="TXV2" s="286"/>
      <c r="TXW2" s="286"/>
      <c r="TXX2" s="286"/>
      <c r="TXY2" s="286"/>
      <c r="TXZ2" s="286"/>
      <c r="TYA2" s="286"/>
      <c r="TYB2" s="286"/>
      <c r="TYC2" s="286"/>
      <c r="TYD2" s="286"/>
      <c r="TYE2" s="286"/>
      <c r="TYF2" s="286"/>
      <c r="TYG2" s="286"/>
      <c r="TYH2" s="286"/>
      <c r="TYI2" s="286"/>
      <c r="TYJ2" s="286"/>
      <c r="TYK2" s="286"/>
      <c r="TYL2" s="286"/>
      <c r="TYM2" s="286"/>
      <c r="TYN2" s="286"/>
      <c r="TYO2" s="286"/>
      <c r="TYP2" s="286"/>
      <c r="TYQ2" s="286"/>
      <c r="TYR2" s="286"/>
      <c r="TYS2" s="286"/>
      <c r="TYT2" s="286"/>
      <c r="TYU2" s="286"/>
      <c r="TYV2" s="286"/>
      <c r="TYW2" s="286"/>
      <c r="TYX2" s="286"/>
      <c r="TYY2" s="286"/>
      <c r="TYZ2" s="286"/>
      <c r="TZA2" s="286"/>
      <c r="TZB2" s="286"/>
      <c r="TZC2" s="286"/>
      <c r="TZD2" s="286"/>
      <c r="TZE2" s="286"/>
      <c r="TZF2" s="286"/>
      <c r="TZG2" s="286"/>
      <c r="TZH2" s="286"/>
      <c r="TZI2" s="286"/>
      <c r="TZJ2" s="286"/>
      <c r="TZK2" s="286"/>
      <c r="TZL2" s="286"/>
      <c r="TZM2" s="286"/>
      <c r="TZN2" s="286"/>
      <c r="TZO2" s="286"/>
      <c r="TZP2" s="286"/>
      <c r="TZQ2" s="286"/>
      <c r="TZR2" s="286"/>
      <c r="TZS2" s="286"/>
      <c r="TZT2" s="286"/>
      <c r="TZU2" s="286"/>
      <c r="TZV2" s="286"/>
      <c r="TZW2" s="286"/>
      <c r="TZX2" s="286"/>
      <c r="TZY2" s="286"/>
      <c r="TZZ2" s="286"/>
      <c r="UAA2" s="286"/>
      <c r="UAB2" s="286"/>
      <c r="UAC2" s="286"/>
      <c r="UAD2" s="286"/>
      <c r="UAE2" s="286"/>
      <c r="UAF2" s="286"/>
      <c r="UAG2" s="286"/>
      <c r="UAH2" s="286"/>
      <c r="UAI2" s="286"/>
      <c r="UAJ2" s="286"/>
      <c r="UAK2" s="286"/>
      <c r="UAL2" s="286"/>
      <c r="UAM2" s="286"/>
      <c r="UAN2" s="286"/>
      <c r="UAO2" s="286"/>
      <c r="UAP2" s="286"/>
      <c r="UAQ2" s="286"/>
      <c r="UAR2" s="286"/>
      <c r="UAS2" s="286"/>
      <c r="UAT2" s="286"/>
      <c r="UAU2" s="286"/>
      <c r="UAV2" s="286"/>
      <c r="UAW2" s="286"/>
      <c r="UAX2" s="286"/>
      <c r="UAY2" s="286"/>
      <c r="UAZ2" s="286"/>
      <c r="UBA2" s="286"/>
      <c r="UBB2" s="286"/>
      <c r="UBC2" s="286"/>
      <c r="UBD2" s="286"/>
      <c r="UBE2" s="286"/>
      <c r="UBF2" s="286"/>
      <c r="UBG2" s="286"/>
      <c r="UBH2" s="286"/>
      <c r="UBI2" s="286"/>
      <c r="UBJ2" s="286"/>
      <c r="UBK2" s="286"/>
      <c r="UBL2" s="286"/>
      <c r="UBM2" s="286"/>
      <c r="UBN2" s="286"/>
      <c r="UBO2" s="286"/>
      <c r="UBP2" s="286"/>
      <c r="UBQ2" s="286"/>
      <c r="UBR2" s="286"/>
      <c r="UBS2" s="286"/>
      <c r="UBT2" s="286"/>
      <c r="UBU2" s="286"/>
      <c r="UBV2" s="286"/>
      <c r="UBW2" s="286"/>
      <c r="UBX2" s="286"/>
      <c r="UBY2" s="286"/>
      <c r="UBZ2" s="286"/>
      <c r="UCA2" s="286"/>
      <c r="UCB2" s="286"/>
      <c r="UCC2" s="286"/>
      <c r="UCD2" s="286"/>
      <c r="UCE2" s="286"/>
      <c r="UCF2" s="286"/>
      <c r="UCG2" s="286"/>
      <c r="UCH2" s="286"/>
      <c r="UCI2" s="286"/>
      <c r="UCJ2" s="286"/>
      <c r="UCK2" s="286"/>
      <c r="UCL2" s="286"/>
      <c r="UCM2" s="286"/>
      <c r="UCN2" s="286"/>
      <c r="UCO2" s="286"/>
      <c r="UCP2" s="286"/>
      <c r="UCQ2" s="286"/>
      <c r="UCR2" s="286"/>
      <c r="UCS2" s="286"/>
      <c r="UCT2" s="286"/>
      <c r="UCU2" s="286"/>
      <c r="UCV2" s="286"/>
      <c r="UCW2" s="286"/>
      <c r="UCX2" s="286"/>
      <c r="UCY2" s="286"/>
      <c r="UCZ2" s="286"/>
      <c r="UDA2" s="286"/>
      <c r="UDB2" s="286"/>
      <c r="UDC2" s="286"/>
      <c r="UDD2" s="286"/>
      <c r="UDE2" s="286"/>
      <c r="UDF2" s="286"/>
      <c r="UDG2" s="286"/>
      <c r="UDH2" s="286"/>
      <c r="UDI2" s="286"/>
      <c r="UDJ2" s="286"/>
      <c r="UDK2" s="286"/>
      <c r="UDL2" s="286"/>
      <c r="UDM2" s="286"/>
      <c r="UDN2" s="286"/>
      <c r="UDO2" s="286"/>
      <c r="UDP2" s="286"/>
      <c r="UDQ2" s="286"/>
      <c r="UDR2" s="286"/>
      <c r="UDS2" s="286"/>
      <c r="UDT2" s="286"/>
      <c r="UDU2" s="286"/>
      <c r="UDV2" s="286"/>
      <c r="UDW2" s="286"/>
      <c r="UDX2" s="286"/>
      <c r="UDY2" s="286"/>
      <c r="UDZ2" s="286"/>
      <c r="UEA2" s="286"/>
      <c r="UEB2" s="286"/>
      <c r="UEC2" s="286"/>
      <c r="UED2" s="286"/>
      <c r="UEE2" s="286"/>
      <c r="UEF2" s="286"/>
      <c r="UEG2" s="286"/>
      <c r="UEH2" s="286"/>
      <c r="UEI2" s="286"/>
      <c r="UEJ2" s="286"/>
      <c r="UEK2" s="286"/>
      <c r="UEL2" s="286"/>
      <c r="UEM2" s="286"/>
      <c r="UEN2" s="286"/>
      <c r="UEO2" s="286"/>
      <c r="UEP2" s="286"/>
      <c r="UEQ2" s="286"/>
      <c r="UER2" s="286"/>
      <c r="UES2" s="286"/>
      <c r="UET2" s="286"/>
      <c r="UEU2" s="286"/>
      <c r="UEV2" s="286"/>
      <c r="UEW2" s="286"/>
      <c r="UEX2" s="286"/>
      <c r="UEY2" s="286"/>
      <c r="UEZ2" s="286"/>
      <c r="UFA2" s="286"/>
      <c r="UFB2" s="286"/>
      <c r="UFC2" s="286"/>
      <c r="UFD2" s="286"/>
      <c r="UFE2" s="286"/>
      <c r="UFF2" s="286"/>
      <c r="UFG2" s="286"/>
      <c r="UFH2" s="286"/>
      <c r="UFI2" s="286"/>
      <c r="UFJ2" s="286"/>
      <c r="UFK2" s="286"/>
      <c r="UFL2" s="286"/>
      <c r="UFM2" s="286"/>
      <c r="UFN2" s="286"/>
      <c r="UFO2" s="286"/>
      <c r="UFP2" s="286"/>
      <c r="UFQ2" s="286"/>
      <c r="UFR2" s="286"/>
      <c r="UFS2" s="286"/>
      <c r="UFT2" s="286"/>
      <c r="UFU2" s="286"/>
      <c r="UFV2" s="286"/>
      <c r="UFW2" s="286"/>
      <c r="UFX2" s="286"/>
      <c r="UFY2" s="286"/>
      <c r="UFZ2" s="286"/>
      <c r="UGA2" s="286"/>
      <c r="UGB2" s="286"/>
      <c r="UGC2" s="286"/>
      <c r="UGD2" s="286"/>
      <c r="UGE2" s="286"/>
      <c r="UGF2" s="286"/>
      <c r="UGG2" s="286"/>
      <c r="UGH2" s="286"/>
      <c r="UGI2" s="286"/>
      <c r="UGJ2" s="286"/>
      <c r="UGK2" s="286"/>
      <c r="UGL2" s="286"/>
      <c r="UGM2" s="286"/>
      <c r="UGN2" s="286"/>
      <c r="UGO2" s="286"/>
      <c r="UGP2" s="286"/>
      <c r="UGQ2" s="286"/>
      <c r="UGR2" s="286"/>
      <c r="UGS2" s="286"/>
      <c r="UGT2" s="286"/>
      <c r="UGU2" s="286"/>
      <c r="UGV2" s="286"/>
      <c r="UGW2" s="286"/>
      <c r="UGX2" s="286"/>
      <c r="UGY2" s="286"/>
      <c r="UGZ2" s="286"/>
      <c r="UHA2" s="286"/>
      <c r="UHB2" s="286"/>
      <c r="UHC2" s="286"/>
      <c r="UHD2" s="286"/>
      <c r="UHE2" s="286"/>
      <c r="UHF2" s="286"/>
      <c r="UHG2" s="286"/>
      <c r="UHH2" s="286"/>
      <c r="UHI2" s="286"/>
      <c r="UHJ2" s="286"/>
      <c r="UHK2" s="286"/>
      <c r="UHL2" s="286"/>
      <c r="UHM2" s="286"/>
      <c r="UHN2" s="286"/>
      <c r="UHO2" s="286"/>
      <c r="UHP2" s="286"/>
      <c r="UHQ2" s="286"/>
      <c r="UHR2" s="286"/>
      <c r="UHS2" s="286"/>
      <c r="UHT2" s="286"/>
      <c r="UHU2" s="286"/>
      <c r="UHV2" s="286"/>
      <c r="UHW2" s="286"/>
      <c r="UHX2" s="286"/>
      <c r="UHY2" s="286"/>
      <c r="UHZ2" s="286"/>
      <c r="UIA2" s="286"/>
      <c r="UIB2" s="286"/>
      <c r="UIC2" s="286"/>
      <c r="UID2" s="286"/>
      <c r="UIE2" s="286"/>
      <c r="UIF2" s="286"/>
      <c r="UIG2" s="286"/>
      <c r="UIH2" s="286"/>
      <c r="UII2" s="286"/>
      <c r="UIJ2" s="286"/>
      <c r="UIK2" s="286"/>
      <c r="UIL2" s="286"/>
      <c r="UIM2" s="286"/>
      <c r="UIN2" s="286"/>
      <c r="UIO2" s="286"/>
      <c r="UIP2" s="286"/>
      <c r="UIQ2" s="286"/>
      <c r="UIR2" s="286"/>
      <c r="UIS2" s="286"/>
      <c r="UIT2" s="286"/>
      <c r="UIU2" s="286"/>
      <c r="UIV2" s="286"/>
      <c r="UIW2" s="286"/>
      <c r="UIX2" s="286"/>
      <c r="UIY2" s="286"/>
      <c r="UIZ2" s="286"/>
      <c r="UJA2" s="286"/>
      <c r="UJB2" s="286"/>
      <c r="UJC2" s="286"/>
      <c r="UJD2" s="286"/>
      <c r="UJE2" s="286"/>
      <c r="UJF2" s="286"/>
      <c r="UJG2" s="286"/>
      <c r="UJH2" s="286"/>
      <c r="UJI2" s="286"/>
      <c r="UJJ2" s="286"/>
      <c r="UJK2" s="286"/>
      <c r="UJL2" s="286"/>
      <c r="UJM2" s="286"/>
      <c r="UJN2" s="286"/>
      <c r="UJO2" s="286"/>
      <c r="UJP2" s="286"/>
      <c r="UJQ2" s="286"/>
      <c r="UJR2" s="286"/>
      <c r="UJS2" s="286"/>
      <c r="UJT2" s="286"/>
      <c r="UJU2" s="286"/>
      <c r="UJV2" s="286"/>
      <c r="UJW2" s="286"/>
      <c r="UJX2" s="286"/>
      <c r="UJY2" s="286"/>
      <c r="UJZ2" s="286"/>
      <c r="UKA2" s="286"/>
      <c r="UKB2" s="286"/>
      <c r="UKC2" s="286"/>
      <c r="UKD2" s="286"/>
      <c r="UKE2" s="286"/>
      <c r="UKF2" s="286"/>
      <c r="UKG2" s="286"/>
      <c r="UKH2" s="286"/>
      <c r="UKI2" s="286"/>
      <c r="UKJ2" s="286"/>
      <c r="UKK2" s="286"/>
      <c r="UKL2" s="286"/>
      <c r="UKM2" s="286"/>
      <c r="UKN2" s="286"/>
      <c r="UKO2" s="286"/>
      <c r="UKP2" s="286"/>
      <c r="UKQ2" s="286"/>
      <c r="UKR2" s="286"/>
      <c r="UKS2" s="286"/>
      <c r="UKT2" s="286"/>
      <c r="UKU2" s="286"/>
      <c r="UKV2" s="286"/>
      <c r="UKW2" s="286"/>
      <c r="UKX2" s="286"/>
      <c r="UKY2" s="286"/>
      <c r="UKZ2" s="286"/>
      <c r="ULA2" s="286"/>
      <c r="ULB2" s="286"/>
      <c r="ULC2" s="286"/>
      <c r="ULD2" s="286"/>
      <c r="ULE2" s="286"/>
      <c r="ULF2" s="286"/>
      <c r="ULG2" s="286"/>
      <c r="ULH2" s="286"/>
      <c r="ULI2" s="286"/>
      <c r="ULJ2" s="286"/>
      <c r="ULK2" s="286"/>
      <c r="ULL2" s="286"/>
      <c r="ULM2" s="286"/>
      <c r="ULN2" s="286"/>
      <c r="ULO2" s="286"/>
      <c r="ULP2" s="286"/>
      <c r="ULQ2" s="286"/>
      <c r="ULR2" s="286"/>
      <c r="ULS2" s="286"/>
      <c r="ULT2" s="286"/>
      <c r="ULU2" s="286"/>
      <c r="ULV2" s="286"/>
      <c r="ULW2" s="286"/>
      <c r="ULX2" s="286"/>
      <c r="ULY2" s="286"/>
      <c r="ULZ2" s="286"/>
      <c r="UMA2" s="286"/>
      <c r="UMB2" s="286"/>
      <c r="UMC2" s="286"/>
      <c r="UMD2" s="286"/>
      <c r="UME2" s="286"/>
      <c r="UMF2" s="286"/>
      <c r="UMG2" s="286"/>
      <c r="UMH2" s="286"/>
      <c r="UMI2" s="286"/>
      <c r="UMJ2" s="286"/>
      <c r="UMK2" s="286"/>
      <c r="UML2" s="286"/>
      <c r="UMM2" s="286"/>
      <c r="UMN2" s="286"/>
      <c r="UMO2" s="286"/>
      <c r="UMP2" s="286"/>
      <c r="UMQ2" s="286"/>
      <c r="UMR2" s="286"/>
      <c r="UMS2" s="286"/>
      <c r="UMT2" s="286"/>
      <c r="UMU2" s="286"/>
      <c r="UMV2" s="286"/>
      <c r="UMW2" s="286"/>
      <c r="UMX2" s="286"/>
      <c r="UMY2" s="286"/>
      <c r="UMZ2" s="286"/>
      <c r="UNA2" s="286"/>
      <c r="UNB2" s="286"/>
      <c r="UNC2" s="286"/>
      <c r="UND2" s="286"/>
      <c r="UNE2" s="286"/>
      <c r="UNF2" s="286"/>
      <c r="UNG2" s="286"/>
      <c r="UNH2" s="286"/>
      <c r="UNI2" s="286"/>
      <c r="UNJ2" s="286"/>
      <c r="UNK2" s="286"/>
      <c r="UNL2" s="286"/>
      <c r="UNM2" s="286"/>
      <c r="UNN2" s="286"/>
      <c r="UNO2" s="286"/>
      <c r="UNP2" s="286"/>
      <c r="UNQ2" s="286"/>
      <c r="UNR2" s="286"/>
      <c r="UNS2" s="286"/>
      <c r="UNT2" s="286"/>
      <c r="UNU2" s="286"/>
      <c r="UNV2" s="286"/>
      <c r="UNW2" s="286"/>
      <c r="UNX2" s="286"/>
      <c r="UNY2" s="286"/>
      <c r="UNZ2" s="286"/>
      <c r="UOA2" s="286"/>
      <c r="UOB2" s="286"/>
      <c r="UOC2" s="286"/>
      <c r="UOD2" s="286"/>
      <c r="UOE2" s="286"/>
      <c r="UOF2" s="286"/>
      <c r="UOG2" s="286"/>
      <c r="UOH2" s="286"/>
      <c r="UOI2" s="286"/>
      <c r="UOJ2" s="286"/>
      <c r="UOK2" s="286"/>
      <c r="UOL2" s="286"/>
      <c r="UOM2" s="286"/>
      <c r="UON2" s="286"/>
      <c r="UOO2" s="286"/>
      <c r="UOP2" s="286"/>
      <c r="UOQ2" s="286"/>
      <c r="UOR2" s="286"/>
      <c r="UOS2" s="286"/>
      <c r="UOT2" s="286"/>
      <c r="UOU2" s="286"/>
      <c r="UOV2" s="286"/>
      <c r="UOW2" s="286"/>
      <c r="UOX2" s="286"/>
      <c r="UOY2" s="286"/>
      <c r="UOZ2" s="286"/>
      <c r="UPA2" s="286"/>
      <c r="UPB2" s="286"/>
      <c r="UPC2" s="286"/>
      <c r="UPD2" s="286"/>
      <c r="UPE2" s="286"/>
      <c r="UPF2" s="286"/>
      <c r="UPG2" s="286"/>
      <c r="UPH2" s="286"/>
      <c r="UPI2" s="286"/>
      <c r="UPJ2" s="286"/>
      <c r="UPK2" s="286"/>
      <c r="UPL2" s="286"/>
      <c r="UPM2" s="286"/>
      <c r="UPN2" s="286"/>
      <c r="UPO2" s="286"/>
      <c r="UPP2" s="286"/>
      <c r="UPQ2" s="286"/>
      <c r="UPR2" s="286"/>
      <c r="UPS2" s="286"/>
      <c r="UPT2" s="286"/>
      <c r="UPU2" s="286"/>
      <c r="UPV2" s="286"/>
      <c r="UPW2" s="286"/>
      <c r="UPX2" s="286"/>
      <c r="UPY2" s="286"/>
      <c r="UPZ2" s="286"/>
      <c r="UQA2" s="286"/>
      <c r="UQB2" s="286"/>
      <c r="UQC2" s="286"/>
      <c r="UQD2" s="286"/>
      <c r="UQE2" s="286"/>
      <c r="UQF2" s="286"/>
      <c r="UQG2" s="286"/>
      <c r="UQH2" s="286"/>
      <c r="UQI2" s="286"/>
      <c r="UQJ2" s="286"/>
      <c r="UQK2" s="286"/>
      <c r="UQL2" s="286"/>
      <c r="UQM2" s="286"/>
      <c r="UQN2" s="286"/>
      <c r="UQO2" s="286"/>
      <c r="UQP2" s="286"/>
      <c r="UQQ2" s="286"/>
      <c r="UQR2" s="286"/>
      <c r="UQS2" s="286"/>
      <c r="UQT2" s="286"/>
      <c r="UQU2" s="286"/>
      <c r="UQV2" s="286"/>
      <c r="UQW2" s="286"/>
      <c r="UQX2" s="286"/>
      <c r="UQY2" s="286"/>
      <c r="UQZ2" s="286"/>
      <c r="URA2" s="286"/>
      <c r="URB2" s="286"/>
      <c r="URC2" s="286"/>
      <c r="URD2" s="286"/>
      <c r="URE2" s="286"/>
      <c r="URF2" s="286"/>
      <c r="URG2" s="286"/>
      <c r="URH2" s="286"/>
      <c r="URI2" s="286"/>
      <c r="URJ2" s="286"/>
      <c r="URK2" s="286"/>
      <c r="URL2" s="286"/>
      <c r="URM2" s="286"/>
      <c r="URN2" s="286"/>
      <c r="URO2" s="286"/>
      <c r="URP2" s="286"/>
      <c r="URQ2" s="286"/>
      <c r="URR2" s="286"/>
      <c r="URS2" s="286"/>
      <c r="URT2" s="286"/>
      <c r="URU2" s="286"/>
      <c r="URV2" s="286"/>
      <c r="URW2" s="286"/>
      <c r="URX2" s="286"/>
      <c r="URY2" s="286"/>
      <c r="URZ2" s="286"/>
      <c r="USA2" s="286"/>
      <c r="USB2" s="286"/>
      <c r="USC2" s="286"/>
      <c r="USD2" s="286"/>
      <c r="USE2" s="286"/>
      <c r="USF2" s="286"/>
      <c r="USG2" s="286"/>
      <c r="USH2" s="286"/>
      <c r="USI2" s="286"/>
      <c r="USJ2" s="286"/>
      <c r="USK2" s="286"/>
      <c r="USL2" s="286"/>
      <c r="USM2" s="286"/>
      <c r="USN2" s="286"/>
      <c r="USO2" s="286"/>
      <c r="USP2" s="286"/>
      <c r="USQ2" s="286"/>
      <c r="USR2" s="286"/>
      <c r="USS2" s="286"/>
      <c r="UST2" s="286"/>
      <c r="USU2" s="286"/>
      <c r="USV2" s="286"/>
      <c r="USW2" s="286"/>
      <c r="USX2" s="286"/>
      <c r="USY2" s="286"/>
      <c r="USZ2" s="286"/>
      <c r="UTA2" s="286"/>
      <c r="UTB2" s="286"/>
      <c r="UTC2" s="286"/>
      <c r="UTD2" s="286"/>
      <c r="UTE2" s="286"/>
      <c r="UTF2" s="286"/>
      <c r="UTG2" s="286"/>
      <c r="UTH2" s="286"/>
      <c r="UTI2" s="286"/>
      <c r="UTJ2" s="286"/>
      <c r="UTK2" s="286"/>
      <c r="UTL2" s="286"/>
      <c r="UTM2" s="286"/>
      <c r="UTN2" s="286"/>
      <c r="UTO2" s="286"/>
      <c r="UTP2" s="286"/>
      <c r="UTQ2" s="286"/>
      <c r="UTR2" s="286"/>
      <c r="UTS2" s="286"/>
      <c r="UTT2" s="286"/>
      <c r="UTU2" s="286"/>
      <c r="UTV2" s="286"/>
      <c r="UTW2" s="286"/>
      <c r="UTX2" s="286"/>
      <c r="UTY2" s="286"/>
      <c r="UTZ2" s="286"/>
      <c r="UUA2" s="286"/>
      <c r="UUB2" s="286"/>
      <c r="UUC2" s="286"/>
      <c r="UUD2" s="286"/>
      <c r="UUE2" s="286"/>
      <c r="UUF2" s="286"/>
      <c r="UUG2" s="286"/>
      <c r="UUH2" s="286"/>
      <c r="UUI2" s="286"/>
      <c r="UUJ2" s="286"/>
      <c r="UUK2" s="286"/>
      <c r="UUL2" s="286"/>
      <c r="UUM2" s="286"/>
      <c r="UUN2" s="286"/>
      <c r="UUO2" s="286"/>
      <c r="UUP2" s="286"/>
      <c r="UUQ2" s="286"/>
      <c r="UUR2" s="286"/>
      <c r="UUS2" s="286"/>
      <c r="UUT2" s="286"/>
      <c r="UUU2" s="286"/>
      <c r="UUV2" s="286"/>
      <c r="UUW2" s="286"/>
      <c r="UUX2" s="286"/>
      <c r="UUY2" s="286"/>
      <c r="UUZ2" s="286"/>
      <c r="UVA2" s="286"/>
      <c r="UVB2" s="286"/>
      <c r="UVC2" s="286"/>
      <c r="UVD2" s="286"/>
      <c r="UVE2" s="286"/>
      <c r="UVF2" s="286"/>
      <c r="UVG2" s="286"/>
      <c r="UVH2" s="286"/>
      <c r="UVI2" s="286"/>
      <c r="UVJ2" s="286"/>
      <c r="UVK2" s="286"/>
      <c r="UVL2" s="286"/>
      <c r="UVM2" s="286"/>
      <c r="UVN2" s="286"/>
      <c r="UVO2" s="286"/>
      <c r="UVP2" s="286"/>
      <c r="UVQ2" s="286"/>
      <c r="UVR2" s="286"/>
      <c r="UVS2" s="286"/>
      <c r="UVT2" s="286"/>
      <c r="UVU2" s="286"/>
      <c r="UVV2" s="286"/>
      <c r="UVW2" s="286"/>
      <c r="UVX2" s="286"/>
      <c r="UVY2" s="286"/>
      <c r="UVZ2" s="286"/>
      <c r="UWA2" s="286"/>
      <c r="UWB2" s="286"/>
      <c r="UWC2" s="286"/>
      <c r="UWD2" s="286"/>
      <c r="UWE2" s="286"/>
      <c r="UWF2" s="286"/>
      <c r="UWG2" s="286"/>
      <c r="UWH2" s="286"/>
      <c r="UWI2" s="286"/>
      <c r="UWJ2" s="286"/>
      <c r="UWK2" s="286"/>
      <c r="UWL2" s="286"/>
      <c r="UWM2" s="286"/>
      <c r="UWN2" s="286"/>
      <c r="UWO2" s="286"/>
      <c r="UWP2" s="286"/>
      <c r="UWQ2" s="286"/>
      <c r="UWR2" s="286"/>
      <c r="UWS2" s="286"/>
      <c r="UWT2" s="286"/>
      <c r="UWU2" s="286"/>
      <c r="UWV2" s="286"/>
      <c r="UWW2" s="286"/>
      <c r="UWX2" s="286"/>
      <c r="UWY2" s="286"/>
      <c r="UWZ2" s="286"/>
      <c r="UXA2" s="286"/>
      <c r="UXB2" s="286"/>
      <c r="UXC2" s="286"/>
      <c r="UXD2" s="286"/>
      <c r="UXE2" s="286"/>
      <c r="UXF2" s="286"/>
      <c r="UXG2" s="286"/>
      <c r="UXH2" s="286"/>
      <c r="UXI2" s="286"/>
      <c r="UXJ2" s="286"/>
      <c r="UXK2" s="286"/>
      <c r="UXL2" s="286"/>
      <c r="UXM2" s="286"/>
      <c r="UXN2" s="286"/>
      <c r="UXO2" s="286"/>
      <c r="UXP2" s="286"/>
      <c r="UXQ2" s="286"/>
      <c r="UXR2" s="286"/>
      <c r="UXS2" s="286"/>
      <c r="UXT2" s="286"/>
      <c r="UXU2" s="286"/>
      <c r="UXV2" s="286"/>
      <c r="UXW2" s="286"/>
      <c r="UXX2" s="286"/>
      <c r="UXY2" s="286"/>
      <c r="UXZ2" s="286"/>
      <c r="UYA2" s="286"/>
      <c r="UYB2" s="286"/>
      <c r="UYC2" s="286"/>
      <c r="UYD2" s="286"/>
      <c r="UYE2" s="286"/>
      <c r="UYF2" s="286"/>
      <c r="UYG2" s="286"/>
      <c r="UYH2" s="286"/>
      <c r="UYI2" s="286"/>
      <c r="UYJ2" s="286"/>
      <c r="UYK2" s="286"/>
      <c r="UYL2" s="286"/>
      <c r="UYM2" s="286"/>
      <c r="UYN2" s="286"/>
      <c r="UYO2" s="286"/>
      <c r="UYP2" s="286"/>
      <c r="UYQ2" s="286"/>
      <c r="UYR2" s="286"/>
      <c r="UYS2" s="286"/>
      <c r="UYT2" s="286"/>
      <c r="UYU2" s="286"/>
      <c r="UYV2" s="286"/>
      <c r="UYW2" s="286"/>
      <c r="UYX2" s="286"/>
      <c r="UYY2" s="286"/>
      <c r="UYZ2" s="286"/>
      <c r="UZA2" s="286"/>
      <c r="UZB2" s="286"/>
      <c r="UZC2" s="286"/>
      <c r="UZD2" s="286"/>
      <c r="UZE2" s="286"/>
      <c r="UZF2" s="286"/>
      <c r="UZG2" s="286"/>
      <c r="UZH2" s="286"/>
      <c r="UZI2" s="286"/>
      <c r="UZJ2" s="286"/>
      <c r="UZK2" s="286"/>
      <c r="UZL2" s="286"/>
      <c r="UZM2" s="286"/>
      <c r="UZN2" s="286"/>
      <c r="UZO2" s="286"/>
      <c r="UZP2" s="286"/>
      <c r="UZQ2" s="286"/>
      <c r="UZR2" s="286"/>
      <c r="UZS2" s="286"/>
      <c r="UZT2" s="286"/>
      <c r="UZU2" s="286"/>
      <c r="UZV2" s="286"/>
      <c r="UZW2" s="286"/>
      <c r="UZX2" s="286"/>
      <c r="UZY2" s="286"/>
      <c r="UZZ2" s="286"/>
      <c r="VAA2" s="286"/>
      <c r="VAB2" s="286"/>
      <c r="VAC2" s="286"/>
      <c r="VAD2" s="286"/>
      <c r="VAE2" s="286"/>
      <c r="VAF2" s="286"/>
      <c r="VAG2" s="286"/>
      <c r="VAH2" s="286"/>
      <c r="VAI2" s="286"/>
      <c r="VAJ2" s="286"/>
      <c r="VAK2" s="286"/>
      <c r="VAL2" s="286"/>
      <c r="VAM2" s="286"/>
      <c r="VAN2" s="286"/>
      <c r="VAO2" s="286"/>
      <c r="VAP2" s="286"/>
      <c r="VAQ2" s="286"/>
      <c r="VAR2" s="286"/>
      <c r="VAS2" s="286"/>
      <c r="VAT2" s="286"/>
      <c r="VAU2" s="286"/>
      <c r="VAV2" s="286"/>
      <c r="VAW2" s="286"/>
      <c r="VAX2" s="286"/>
      <c r="VAY2" s="286"/>
      <c r="VAZ2" s="286"/>
      <c r="VBA2" s="286"/>
      <c r="VBB2" s="286"/>
      <c r="VBC2" s="286"/>
      <c r="VBD2" s="286"/>
      <c r="VBE2" s="286"/>
      <c r="VBF2" s="286"/>
      <c r="VBG2" s="286"/>
      <c r="VBH2" s="286"/>
      <c r="VBI2" s="286"/>
      <c r="VBJ2" s="286"/>
      <c r="VBK2" s="286"/>
      <c r="VBL2" s="286"/>
      <c r="VBM2" s="286"/>
      <c r="VBN2" s="286"/>
      <c r="VBO2" s="286"/>
      <c r="VBP2" s="286"/>
      <c r="VBQ2" s="286"/>
      <c r="VBR2" s="286"/>
      <c r="VBS2" s="286"/>
      <c r="VBT2" s="286"/>
      <c r="VBU2" s="286"/>
      <c r="VBV2" s="286"/>
      <c r="VBW2" s="286"/>
      <c r="VBX2" s="286"/>
      <c r="VBY2" s="286"/>
      <c r="VBZ2" s="286"/>
      <c r="VCA2" s="286"/>
      <c r="VCB2" s="286"/>
      <c r="VCC2" s="286"/>
      <c r="VCD2" s="286"/>
      <c r="VCE2" s="286"/>
      <c r="VCF2" s="286"/>
      <c r="VCG2" s="286"/>
      <c r="VCH2" s="286"/>
      <c r="VCI2" s="286"/>
      <c r="VCJ2" s="286"/>
      <c r="VCK2" s="286"/>
      <c r="VCL2" s="286"/>
      <c r="VCM2" s="286"/>
      <c r="VCN2" s="286"/>
      <c r="VCO2" s="286"/>
      <c r="VCP2" s="286"/>
      <c r="VCQ2" s="286"/>
      <c r="VCR2" s="286"/>
      <c r="VCS2" s="286"/>
      <c r="VCT2" s="286"/>
      <c r="VCU2" s="286"/>
      <c r="VCV2" s="286"/>
      <c r="VCW2" s="286"/>
      <c r="VCX2" s="286"/>
      <c r="VCY2" s="286"/>
      <c r="VCZ2" s="286"/>
      <c r="VDA2" s="286"/>
      <c r="VDB2" s="286"/>
      <c r="VDC2" s="286"/>
      <c r="VDD2" s="286"/>
      <c r="VDE2" s="286"/>
      <c r="VDF2" s="286"/>
      <c r="VDG2" s="286"/>
      <c r="VDH2" s="286"/>
      <c r="VDI2" s="286"/>
      <c r="VDJ2" s="286"/>
      <c r="VDK2" s="286"/>
      <c r="VDL2" s="286"/>
      <c r="VDM2" s="286"/>
      <c r="VDN2" s="286"/>
      <c r="VDO2" s="286"/>
      <c r="VDP2" s="286"/>
      <c r="VDQ2" s="286"/>
      <c r="VDR2" s="286"/>
      <c r="VDS2" s="286"/>
      <c r="VDT2" s="286"/>
      <c r="VDU2" s="286"/>
      <c r="VDV2" s="286"/>
      <c r="VDW2" s="286"/>
      <c r="VDX2" s="286"/>
      <c r="VDY2" s="286"/>
      <c r="VDZ2" s="286"/>
      <c r="VEA2" s="286"/>
      <c r="VEB2" s="286"/>
      <c r="VEC2" s="286"/>
      <c r="VED2" s="286"/>
      <c r="VEE2" s="286"/>
      <c r="VEF2" s="286"/>
      <c r="VEG2" s="286"/>
      <c r="VEH2" s="286"/>
      <c r="VEI2" s="286"/>
      <c r="VEJ2" s="286"/>
      <c r="VEK2" s="286"/>
      <c r="VEL2" s="286"/>
      <c r="VEM2" s="286"/>
      <c r="VEN2" s="286"/>
      <c r="VEO2" s="286"/>
      <c r="VEP2" s="286"/>
      <c r="VEQ2" s="286"/>
      <c r="VER2" s="286"/>
      <c r="VES2" s="286"/>
      <c r="VET2" s="286"/>
      <c r="VEU2" s="286"/>
      <c r="VEV2" s="286"/>
      <c r="VEW2" s="286"/>
      <c r="VEX2" s="286"/>
      <c r="VEY2" s="286"/>
      <c r="VEZ2" s="286"/>
      <c r="VFA2" s="286"/>
      <c r="VFB2" s="286"/>
      <c r="VFC2" s="286"/>
      <c r="VFD2" s="286"/>
      <c r="VFE2" s="286"/>
      <c r="VFF2" s="286"/>
      <c r="VFG2" s="286"/>
      <c r="VFH2" s="286"/>
      <c r="VFI2" s="286"/>
      <c r="VFJ2" s="286"/>
      <c r="VFK2" s="286"/>
      <c r="VFL2" s="286"/>
      <c r="VFM2" s="286"/>
      <c r="VFN2" s="286"/>
      <c r="VFO2" s="286"/>
      <c r="VFP2" s="286"/>
      <c r="VFQ2" s="286"/>
      <c r="VFR2" s="286"/>
      <c r="VFS2" s="286"/>
      <c r="VFT2" s="286"/>
      <c r="VFU2" s="286"/>
      <c r="VFV2" s="286"/>
      <c r="VFW2" s="286"/>
      <c r="VFX2" s="286"/>
      <c r="VFY2" s="286"/>
      <c r="VFZ2" s="286"/>
      <c r="VGA2" s="286"/>
      <c r="VGB2" s="286"/>
      <c r="VGC2" s="286"/>
      <c r="VGD2" s="286"/>
      <c r="VGE2" s="286"/>
      <c r="VGF2" s="286"/>
      <c r="VGG2" s="286"/>
      <c r="VGH2" s="286"/>
      <c r="VGI2" s="286"/>
      <c r="VGJ2" s="286"/>
      <c r="VGK2" s="286"/>
      <c r="VGL2" s="286"/>
      <c r="VGM2" s="286"/>
      <c r="VGN2" s="286"/>
      <c r="VGO2" s="286"/>
      <c r="VGP2" s="286"/>
      <c r="VGQ2" s="286"/>
      <c r="VGR2" s="286"/>
      <c r="VGS2" s="286"/>
      <c r="VGT2" s="286"/>
      <c r="VGU2" s="286"/>
      <c r="VGV2" s="286"/>
      <c r="VGW2" s="286"/>
      <c r="VGX2" s="286"/>
      <c r="VGY2" s="286"/>
      <c r="VGZ2" s="286"/>
      <c r="VHA2" s="286"/>
      <c r="VHB2" s="286"/>
      <c r="VHC2" s="286"/>
      <c r="VHD2" s="286"/>
      <c r="VHE2" s="286"/>
      <c r="VHF2" s="286"/>
      <c r="VHG2" s="286"/>
      <c r="VHH2" s="286"/>
      <c r="VHI2" s="286"/>
      <c r="VHJ2" s="286"/>
      <c r="VHK2" s="286"/>
      <c r="VHL2" s="286"/>
      <c r="VHM2" s="286"/>
      <c r="VHN2" s="286"/>
      <c r="VHO2" s="286"/>
      <c r="VHP2" s="286"/>
      <c r="VHQ2" s="286"/>
      <c r="VHR2" s="286"/>
      <c r="VHS2" s="286"/>
      <c r="VHT2" s="286"/>
      <c r="VHU2" s="286"/>
      <c r="VHV2" s="286"/>
      <c r="VHW2" s="286"/>
      <c r="VHX2" s="286"/>
      <c r="VHY2" s="286"/>
      <c r="VHZ2" s="286"/>
      <c r="VIA2" s="286"/>
      <c r="VIB2" s="286"/>
      <c r="VIC2" s="286"/>
      <c r="VID2" s="286"/>
      <c r="VIE2" s="286"/>
      <c r="VIF2" s="286"/>
      <c r="VIG2" s="286"/>
      <c r="VIH2" s="286"/>
      <c r="VII2" s="286"/>
      <c r="VIJ2" s="286"/>
      <c r="VIK2" s="286"/>
      <c r="VIL2" s="286"/>
      <c r="VIM2" s="286"/>
      <c r="VIN2" s="286"/>
      <c r="VIO2" s="286"/>
      <c r="VIP2" s="286"/>
      <c r="VIQ2" s="286"/>
      <c r="VIR2" s="286"/>
      <c r="VIS2" s="286"/>
      <c r="VIT2" s="286"/>
      <c r="VIU2" s="286"/>
      <c r="VIV2" s="286"/>
      <c r="VIW2" s="286"/>
      <c r="VIX2" s="286"/>
      <c r="VIY2" s="286"/>
      <c r="VIZ2" s="286"/>
      <c r="VJA2" s="286"/>
      <c r="VJB2" s="286"/>
      <c r="VJC2" s="286"/>
      <c r="VJD2" s="286"/>
      <c r="VJE2" s="286"/>
      <c r="VJF2" s="286"/>
      <c r="VJG2" s="286"/>
      <c r="VJH2" s="286"/>
      <c r="VJI2" s="286"/>
      <c r="VJJ2" s="286"/>
      <c r="VJK2" s="286"/>
      <c r="VJL2" s="286"/>
      <c r="VJM2" s="286"/>
      <c r="VJN2" s="286"/>
      <c r="VJO2" s="286"/>
      <c r="VJP2" s="286"/>
      <c r="VJQ2" s="286"/>
      <c r="VJR2" s="286"/>
      <c r="VJS2" s="286"/>
      <c r="VJT2" s="286"/>
      <c r="VJU2" s="286"/>
      <c r="VJV2" s="286"/>
      <c r="VJW2" s="286"/>
      <c r="VJX2" s="286"/>
      <c r="VJY2" s="286"/>
      <c r="VJZ2" s="286"/>
      <c r="VKA2" s="286"/>
      <c r="VKB2" s="286"/>
      <c r="VKC2" s="286"/>
      <c r="VKD2" s="286"/>
      <c r="VKE2" s="286"/>
      <c r="VKF2" s="286"/>
      <c r="VKG2" s="286"/>
      <c r="VKH2" s="286"/>
      <c r="VKI2" s="286"/>
      <c r="VKJ2" s="286"/>
      <c r="VKK2" s="286"/>
      <c r="VKL2" s="286"/>
      <c r="VKM2" s="286"/>
      <c r="VKN2" s="286"/>
      <c r="VKO2" s="286"/>
      <c r="VKP2" s="286"/>
      <c r="VKQ2" s="286"/>
      <c r="VKR2" s="286"/>
      <c r="VKS2" s="286"/>
      <c r="VKT2" s="286"/>
      <c r="VKU2" s="286"/>
      <c r="VKV2" s="286"/>
      <c r="VKW2" s="286"/>
      <c r="VKX2" s="286"/>
      <c r="VKY2" s="286"/>
      <c r="VKZ2" s="286"/>
      <c r="VLA2" s="286"/>
      <c r="VLB2" s="286"/>
      <c r="VLC2" s="286"/>
      <c r="VLD2" s="286"/>
      <c r="VLE2" s="286"/>
      <c r="VLF2" s="286"/>
      <c r="VLG2" s="286"/>
      <c r="VLH2" s="286"/>
      <c r="VLI2" s="286"/>
      <c r="VLJ2" s="286"/>
      <c r="VLK2" s="286"/>
      <c r="VLL2" s="286"/>
      <c r="VLM2" s="286"/>
      <c r="VLN2" s="286"/>
      <c r="VLO2" s="286"/>
      <c r="VLP2" s="286"/>
      <c r="VLQ2" s="286"/>
      <c r="VLR2" s="286"/>
      <c r="VLS2" s="286"/>
      <c r="VLT2" s="286"/>
      <c r="VLU2" s="286"/>
      <c r="VLV2" s="286"/>
      <c r="VLW2" s="286"/>
      <c r="VLX2" s="286"/>
      <c r="VLY2" s="286"/>
      <c r="VLZ2" s="286"/>
      <c r="VMA2" s="286"/>
      <c r="VMB2" s="286"/>
      <c r="VMC2" s="286"/>
      <c r="VMD2" s="286"/>
      <c r="VME2" s="286"/>
      <c r="VMF2" s="286"/>
      <c r="VMG2" s="286"/>
      <c r="VMH2" s="286"/>
      <c r="VMI2" s="286"/>
      <c r="VMJ2" s="286"/>
      <c r="VMK2" s="286"/>
      <c r="VML2" s="286"/>
      <c r="VMM2" s="286"/>
      <c r="VMN2" s="286"/>
      <c r="VMO2" s="286"/>
      <c r="VMP2" s="286"/>
      <c r="VMQ2" s="286"/>
      <c r="VMR2" s="286"/>
      <c r="VMS2" s="286"/>
      <c r="VMT2" s="286"/>
      <c r="VMU2" s="286"/>
      <c r="VMV2" s="286"/>
      <c r="VMW2" s="286"/>
      <c r="VMX2" s="286"/>
      <c r="VMY2" s="286"/>
      <c r="VMZ2" s="286"/>
      <c r="VNA2" s="286"/>
      <c r="VNB2" s="286"/>
      <c r="VNC2" s="286"/>
      <c r="VND2" s="286"/>
      <c r="VNE2" s="286"/>
      <c r="VNF2" s="286"/>
      <c r="VNG2" s="286"/>
      <c r="VNH2" s="286"/>
      <c r="VNI2" s="286"/>
      <c r="VNJ2" s="286"/>
      <c r="VNK2" s="286"/>
      <c r="VNL2" s="286"/>
      <c r="VNM2" s="286"/>
      <c r="VNN2" s="286"/>
      <c r="VNO2" s="286"/>
      <c r="VNP2" s="286"/>
      <c r="VNQ2" s="286"/>
      <c r="VNR2" s="286"/>
      <c r="VNS2" s="286"/>
      <c r="VNT2" s="286"/>
      <c r="VNU2" s="286"/>
      <c r="VNV2" s="286"/>
      <c r="VNW2" s="286"/>
      <c r="VNX2" s="286"/>
      <c r="VNY2" s="286"/>
      <c r="VNZ2" s="286"/>
      <c r="VOA2" s="286"/>
      <c r="VOB2" s="286"/>
      <c r="VOC2" s="286"/>
      <c r="VOD2" s="286"/>
      <c r="VOE2" s="286"/>
      <c r="VOF2" s="286"/>
      <c r="VOG2" s="286"/>
      <c r="VOH2" s="286"/>
      <c r="VOI2" s="286"/>
      <c r="VOJ2" s="286"/>
      <c r="VOK2" s="286"/>
      <c r="VOL2" s="286"/>
      <c r="VOM2" s="286"/>
      <c r="VON2" s="286"/>
      <c r="VOO2" s="286"/>
      <c r="VOP2" s="286"/>
      <c r="VOQ2" s="286"/>
      <c r="VOR2" s="286"/>
      <c r="VOS2" s="286"/>
      <c r="VOT2" s="286"/>
      <c r="VOU2" s="286"/>
      <c r="VOV2" s="286"/>
      <c r="VOW2" s="286"/>
      <c r="VOX2" s="286"/>
      <c r="VOY2" s="286"/>
      <c r="VOZ2" s="286"/>
      <c r="VPA2" s="286"/>
      <c r="VPB2" s="286"/>
      <c r="VPC2" s="286"/>
      <c r="VPD2" s="286"/>
      <c r="VPE2" s="286"/>
      <c r="VPF2" s="286"/>
      <c r="VPG2" s="286"/>
      <c r="VPH2" s="286"/>
      <c r="VPI2" s="286"/>
      <c r="VPJ2" s="286"/>
      <c r="VPK2" s="286"/>
      <c r="VPL2" s="286"/>
      <c r="VPM2" s="286"/>
      <c r="VPN2" s="286"/>
      <c r="VPO2" s="286"/>
      <c r="VPP2" s="286"/>
      <c r="VPQ2" s="286"/>
      <c r="VPR2" s="286"/>
      <c r="VPS2" s="286"/>
      <c r="VPT2" s="286"/>
      <c r="VPU2" s="286"/>
      <c r="VPV2" s="286"/>
      <c r="VPW2" s="286"/>
      <c r="VPX2" s="286"/>
      <c r="VPY2" s="286"/>
      <c r="VPZ2" s="286"/>
      <c r="VQA2" s="286"/>
      <c r="VQB2" s="286"/>
      <c r="VQC2" s="286"/>
      <c r="VQD2" s="286"/>
      <c r="VQE2" s="286"/>
      <c r="VQF2" s="286"/>
      <c r="VQG2" s="286"/>
      <c r="VQH2" s="286"/>
      <c r="VQI2" s="286"/>
      <c r="VQJ2" s="286"/>
      <c r="VQK2" s="286"/>
      <c r="VQL2" s="286"/>
      <c r="VQM2" s="286"/>
      <c r="VQN2" s="286"/>
      <c r="VQO2" s="286"/>
      <c r="VQP2" s="286"/>
      <c r="VQQ2" s="286"/>
      <c r="VQR2" s="286"/>
      <c r="VQS2" s="286"/>
      <c r="VQT2" s="286"/>
      <c r="VQU2" s="286"/>
      <c r="VQV2" s="286"/>
      <c r="VQW2" s="286"/>
      <c r="VQX2" s="286"/>
      <c r="VQY2" s="286"/>
      <c r="VQZ2" s="286"/>
      <c r="VRA2" s="286"/>
      <c r="VRB2" s="286"/>
      <c r="VRC2" s="286"/>
      <c r="VRD2" s="286"/>
      <c r="VRE2" s="286"/>
      <c r="VRF2" s="286"/>
      <c r="VRG2" s="286"/>
      <c r="VRH2" s="286"/>
      <c r="VRI2" s="286"/>
      <c r="VRJ2" s="286"/>
      <c r="VRK2" s="286"/>
      <c r="VRL2" s="286"/>
      <c r="VRM2" s="286"/>
      <c r="VRN2" s="286"/>
      <c r="VRO2" s="286"/>
      <c r="VRP2" s="286"/>
      <c r="VRQ2" s="286"/>
      <c r="VRR2" s="286"/>
      <c r="VRS2" s="286"/>
      <c r="VRT2" s="286"/>
      <c r="VRU2" s="286"/>
      <c r="VRV2" s="286"/>
      <c r="VRW2" s="286"/>
      <c r="VRX2" s="286"/>
      <c r="VRY2" s="286"/>
      <c r="VRZ2" s="286"/>
      <c r="VSA2" s="286"/>
      <c r="VSB2" s="286"/>
      <c r="VSC2" s="286"/>
      <c r="VSD2" s="286"/>
      <c r="VSE2" s="286"/>
      <c r="VSF2" s="286"/>
      <c r="VSG2" s="286"/>
      <c r="VSH2" s="286"/>
      <c r="VSI2" s="286"/>
      <c r="VSJ2" s="286"/>
      <c r="VSK2" s="286"/>
      <c r="VSL2" s="286"/>
      <c r="VSM2" s="286"/>
      <c r="VSN2" s="286"/>
      <c r="VSO2" s="286"/>
      <c r="VSP2" s="286"/>
      <c r="VSQ2" s="286"/>
      <c r="VSR2" s="286"/>
      <c r="VSS2" s="286"/>
      <c r="VST2" s="286"/>
      <c r="VSU2" s="286"/>
      <c r="VSV2" s="286"/>
      <c r="VSW2" s="286"/>
      <c r="VSX2" s="286"/>
      <c r="VSY2" s="286"/>
      <c r="VSZ2" s="286"/>
      <c r="VTA2" s="286"/>
      <c r="VTB2" s="286"/>
      <c r="VTC2" s="286"/>
      <c r="VTD2" s="286"/>
      <c r="VTE2" s="286"/>
      <c r="VTF2" s="286"/>
      <c r="VTG2" s="286"/>
      <c r="VTH2" s="286"/>
      <c r="VTI2" s="286"/>
      <c r="VTJ2" s="286"/>
      <c r="VTK2" s="286"/>
      <c r="VTL2" s="286"/>
      <c r="VTM2" s="286"/>
      <c r="VTN2" s="286"/>
      <c r="VTO2" s="286"/>
      <c r="VTP2" s="286"/>
      <c r="VTQ2" s="286"/>
      <c r="VTR2" s="286"/>
      <c r="VTS2" s="286"/>
      <c r="VTT2" s="286"/>
      <c r="VTU2" s="286"/>
      <c r="VTV2" s="286"/>
      <c r="VTW2" s="286"/>
      <c r="VTX2" s="286"/>
      <c r="VTY2" s="286"/>
      <c r="VTZ2" s="286"/>
      <c r="VUA2" s="286"/>
      <c r="VUB2" s="286"/>
      <c r="VUC2" s="286"/>
      <c r="VUD2" s="286"/>
      <c r="VUE2" s="286"/>
      <c r="VUF2" s="286"/>
      <c r="VUG2" s="286"/>
      <c r="VUH2" s="286"/>
      <c r="VUI2" s="286"/>
      <c r="VUJ2" s="286"/>
      <c r="VUK2" s="286"/>
      <c r="VUL2" s="286"/>
      <c r="VUM2" s="286"/>
      <c r="VUN2" s="286"/>
      <c r="VUO2" s="286"/>
      <c r="VUP2" s="286"/>
      <c r="VUQ2" s="286"/>
      <c r="VUR2" s="286"/>
      <c r="VUS2" s="286"/>
      <c r="VUT2" s="286"/>
      <c r="VUU2" s="286"/>
      <c r="VUV2" s="286"/>
      <c r="VUW2" s="286"/>
      <c r="VUX2" s="286"/>
      <c r="VUY2" s="286"/>
      <c r="VUZ2" s="286"/>
      <c r="VVA2" s="286"/>
      <c r="VVB2" s="286"/>
      <c r="VVC2" s="286"/>
      <c r="VVD2" s="286"/>
      <c r="VVE2" s="286"/>
      <c r="VVF2" s="286"/>
      <c r="VVG2" s="286"/>
      <c r="VVH2" s="286"/>
      <c r="VVI2" s="286"/>
      <c r="VVJ2" s="286"/>
      <c r="VVK2" s="286"/>
      <c r="VVL2" s="286"/>
      <c r="VVM2" s="286"/>
      <c r="VVN2" s="286"/>
      <c r="VVO2" s="286"/>
      <c r="VVP2" s="286"/>
      <c r="VVQ2" s="286"/>
      <c r="VVR2" s="286"/>
      <c r="VVS2" s="286"/>
      <c r="VVT2" s="286"/>
      <c r="VVU2" s="286"/>
      <c r="VVV2" s="286"/>
      <c r="VVW2" s="286"/>
      <c r="VVX2" s="286"/>
      <c r="VVY2" s="286"/>
      <c r="VVZ2" s="286"/>
      <c r="VWA2" s="286"/>
      <c r="VWB2" s="286"/>
      <c r="VWC2" s="286"/>
      <c r="VWD2" s="286"/>
      <c r="VWE2" s="286"/>
      <c r="VWF2" s="286"/>
      <c r="VWG2" s="286"/>
      <c r="VWH2" s="286"/>
      <c r="VWI2" s="286"/>
      <c r="VWJ2" s="286"/>
      <c r="VWK2" s="286"/>
      <c r="VWL2" s="286"/>
      <c r="VWM2" s="286"/>
      <c r="VWN2" s="286"/>
      <c r="VWO2" s="286"/>
      <c r="VWP2" s="286"/>
      <c r="VWQ2" s="286"/>
      <c r="VWR2" s="286"/>
      <c r="VWS2" s="286"/>
      <c r="VWT2" s="286"/>
      <c r="VWU2" s="286"/>
      <c r="VWV2" s="286"/>
      <c r="VWW2" s="286"/>
      <c r="VWX2" s="286"/>
      <c r="VWY2" s="286"/>
      <c r="VWZ2" s="286"/>
      <c r="VXA2" s="286"/>
      <c r="VXB2" s="286"/>
      <c r="VXC2" s="286"/>
      <c r="VXD2" s="286"/>
      <c r="VXE2" s="286"/>
      <c r="VXF2" s="286"/>
      <c r="VXG2" s="286"/>
      <c r="VXH2" s="286"/>
      <c r="VXI2" s="286"/>
      <c r="VXJ2" s="286"/>
      <c r="VXK2" s="286"/>
      <c r="VXL2" s="286"/>
      <c r="VXM2" s="286"/>
      <c r="VXN2" s="286"/>
      <c r="VXO2" s="286"/>
      <c r="VXP2" s="286"/>
      <c r="VXQ2" s="286"/>
      <c r="VXR2" s="286"/>
      <c r="VXS2" s="286"/>
      <c r="VXT2" s="286"/>
      <c r="VXU2" s="286"/>
      <c r="VXV2" s="286"/>
      <c r="VXW2" s="286"/>
      <c r="VXX2" s="286"/>
      <c r="VXY2" s="286"/>
      <c r="VXZ2" s="286"/>
      <c r="VYA2" s="286"/>
      <c r="VYB2" s="286"/>
      <c r="VYC2" s="286"/>
      <c r="VYD2" s="286"/>
      <c r="VYE2" s="286"/>
      <c r="VYF2" s="286"/>
      <c r="VYG2" s="286"/>
      <c r="VYH2" s="286"/>
      <c r="VYI2" s="286"/>
      <c r="VYJ2" s="286"/>
      <c r="VYK2" s="286"/>
      <c r="VYL2" s="286"/>
      <c r="VYM2" s="286"/>
      <c r="VYN2" s="286"/>
      <c r="VYO2" s="286"/>
      <c r="VYP2" s="286"/>
      <c r="VYQ2" s="286"/>
      <c r="VYR2" s="286"/>
      <c r="VYS2" s="286"/>
      <c r="VYT2" s="286"/>
      <c r="VYU2" s="286"/>
      <c r="VYV2" s="286"/>
      <c r="VYW2" s="286"/>
      <c r="VYX2" s="286"/>
      <c r="VYY2" s="286"/>
      <c r="VYZ2" s="286"/>
      <c r="VZA2" s="286"/>
      <c r="VZB2" s="286"/>
      <c r="VZC2" s="286"/>
      <c r="VZD2" s="286"/>
      <c r="VZE2" s="286"/>
      <c r="VZF2" s="286"/>
      <c r="VZG2" s="286"/>
      <c r="VZH2" s="286"/>
      <c r="VZI2" s="286"/>
      <c r="VZJ2" s="286"/>
      <c r="VZK2" s="286"/>
      <c r="VZL2" s="286"/>
      <c r="VZM2" s="286"/>
      <c r="VZN2" s="286"/>
      <c r="VZO2" s="286"/>
      <c r="VZP2" s="286"/>
      <c r="VZQ2" s="286"/>
      <c r="VZR2" s="286"/>
      <c r="VZS2" s="286"/>
      <c r="VZT2" s="286"/>
      <c r="VZU2" s="286"/>
      <c r="VZV2" s="286"/>
      <c r="VZW2" s="286"/>
      <c r="VZX2" s="286"/>
      <c r="VZY2" s="286"/>
      <c r="VZZ2" s="286"/>
      <c r="WAA2" s="286"/>
      <c r="WAB2" s="286"/>
      <c r="WAC2" s="286"/>
      <c r="WAD2" s="286"/>
      <c r="WAE2" s="286"/>
      <c r="WAF2" s="286"/>
      <c r="WAG2" s="286"/>
      <c r="WAH2" s="286"/>
      <c r="WAI2" s="286"/>
      <c r="WAJ2" s="286"/>
      <c r="WAK2" s="286"/>
      <c r="WAL2" s="286"/>
      <c r="WAM2" s="286"/>
      <c r="WAN2" s="286"/>
      <c r="WAO2" s="286"/>
      <c r="WAP2" s="286"/>
      <c r="WAQ2" s="286"/>
      <c r="WAR2" s="286"/>
      <c r="WAS2" s="286"/>
      <c r="WAT2" s="286"/>
      <c r="WAU2" s="286"/>
      <c r="WAV2" s="286"/>
      <c r="WAW2" s="286"/>
      <c r="WAX2" s="286"/>
      <c r="WAY2" s="286"/>
      <c r="WAZ2" s="286"/>
      <c r="WBA2" s="286"/>
      <c r="WBB2" s="286"/>
      <c r="WBC2" s="286"/>
      <c r="WBD2" s="286"/>
      <c r="WBE2" s="286"/>
      <c r="WBF2" s="286"/>
      <c r="WBG2" s="286"/>
      <c r="WBH2" s="286"/>
      <c r="WBI2" s="286"/>
      <c r="WBJ2" s="286"/>
      <c r="WBK2" s="286"/>
      <c r="WBL2" s="286"/>
      <c r="WBM2" s="286"/>
      <c r="WBN2" s="286"/>
      <c r="WBO2" s="286"/>
      <c r="WBP2" s="286"/>
      <c r="WBQ2" s="286"/>
      <c r="WBR2" s="286"/>
      <c r="WBS2" s="286"/>
      <c r="WBT2" s="286"/>
      <c r="WBU2" s="286"/>
      <c r="WBV2" s="286"/>
      <c r="WBW2" s="286"/>
      <c r="WBX2" s="286"/>
      <c r="WBY2" s="286"/>
      <c r="WBZ2" s="286"/>
      <c r="WCA2" s="286"/>
      <c r="WCB2" s="286"/>
      <c r="WCC2" s="286"/>
      <c r="WCD2" s="286"/>
      <c r="WCE2" s="286"/>
      <c r="WCF2" s="286"/>
      <c r="WCG2" s="286"/>
      <c r="WCH2" s="286"/>
      <c r="WCI2" s="286"/>
      <c r="WCJ2" s="286"/>
      <c r="WCK2" s="286"/>
      <c r="WCL2" s="286"/>
      <c r="WCM2" s="286"/>
      <c r="WCN2" s="286"/>
      <c r="WCO2" s="286"/>
      <c r="WCP2" s="286"/>
      <c r="WCQ2" s="286"/>
      <c r="WCR2" s="286"/>
      <c r="WCS2" s="286"/>
      <c r="WCT2" s="286"/>
      <c r="WCU2" s="286"/>
      <c r="WCV2" s="286"/>
      <c r="WCW2" s="286"/>
      <c r="WCX2" s="286"/>
      <c r="WCY2" s="286"/>
      <c r="WCZ2" s="286"/>
      <c r="WDA2" s="286"/>
      <c r="WDB2" s="286"/>
      <c r="WDC2" s="286"/>
      <c r="WDD2" s="286"/>
      <c r="WDE2" s="286"/>
      <c r="WDF2" s="286"/>
      <c r="WDG2" s="286"/>
      <c r="WDH2" s="286"/>
      <c r="WDI2" s="286"/>
      <c r="WDJ2" s="286"/>
      <c r="WDK2" s="286"/>
      <c r="WDL2" s="286"/>
      <c r="WDM2" s="286"/>
      <c r="WDN2" s="286"/>
      <c r="WDO2" s="286"/>
      <c r="WDP2" s="286"/>
      <c r="WDQ2" s="286"/>
      <c r="WDR2" s="286"/>
      <c r="WDS2" s="286"/>
      <c r="WDT2" s="286"/>
      <c r="WDU2" s="286"/>
      <c r="WDV2" s="286"/>
      <c r="WDW2" s="286"/>
      <c r="WDX2" s="286"/>
      <c r="WDY2" s="286"/>
      <c r="WDZ2" s="286"/>
      <c r="WEA2" s="286"/>
      <c r="WEB2" s="286"/>
      <c r="WEC2" s="286"/>
      <c r="WED2" s="286"/>
      <c r="WEE2" s="286"/>
      <c r="WEF2" s="286"/>
      <c r="WEG2" s="286"/>
      <c r="WEH2" s="286"/>
      <c r="WEI2" s="286"/>
      <c r="WEJ2" s="286"/>
      <c r="WEK2" s="286"/>
      <c r="WEL2" s="286"/>
      <c r="WEM2" s="286"/>
      <c r="WEN2" s="286"/>
      <c r="WEO2" s="286"/>
      <c r="WEP2" s="286"/>
      <c r="WEQ2" s="286"/>
      <c r="WER2" s="286"/>
      <c r="WES2" s="286"/>
      <c r="WET2" s="286"/>
      <c r="WEU2" s="286"/>
      <c r="WEV2" s="286"/>
      <c r="WEW2" s="286"/>
      <c r="WEX2" s="286"/>
      <c r="WEY2" s="286"/>
      <c r="WEZ2" s="286"/>
      <c r="WFA2" s="286"/>
      <c r="WFB2" s="286"/>
      <c r="WFC2" s="286"/>
      <c r="WFD2" s="286"/>
      <c r="WFE2" s="286"/>
      <c r="WFF2" s="286"/>
      <c r="WFG2" s="286"/>
      <c r="WFH2" s="286"/>
      <c r="WFI2" s="286"/>
      <c r="WFJ2" s="286"/>
      <c r="WFK2" s="286"/>
      <c r="WFL2" s="286"/>
      <c r="WFM2" s="286"/>
      <c r="WFN2" s="286"/>
      <c r="WFO2" s="286"/>
      <c r="WFP2" s="286"/>
      <c r="WFQ2" s="286"/>
      <c r="WFR2" s="286"/>
      <c r="WFS2" s="286"/>
      <c r="WFT2" s="286"/>
      <c r="WFU2" s="286"/>
      <c r="WFV2" s="286"/>
      <c r="WFW2" s="286"/>
      <c r="WFX2" s="286"/>
      <c r="WFY2" s="286"/>
      <c r="WFZ2" s="286"/>
      <c r="WGA2" s="286"/>
      <c r="WGB2" s="286"/>
      <c r="WGC2" s="286"/>
      <c r="WGD2" s="286"/>
      <c r="WGE2" s="286"/>
      <c r="WGF2" s="286"/>
      <c r="WGG2" s="286"/>
      <c r="WGH2" s="286"/>
      <c r="WGI2" s="286"/>
      <c r="WGJ2" s="286"/>
      <c r="WGK2" s="286"/>
      <c r="WGL2" s="286"/>
      <c r="WGM2" s="286"/>
      <c r="WGN2" s="286"/>
      <c r="WGO2" s="286"/>
      <c r="WGP2" s="286"/>
      <c r="WGQ2" s="286"/>
      <c r="WGR2" s="286"/>
      <c r="WGS2" s="286"/>
      <c r="WGT2" s="286"/>
      <c r="WGU2" s="286"/>
      <c r="WGV2" s="286"/>
      <c r="WGW2" s="286"/>
      <c r="WGX2" s="286"/>
      <c r="WGY2" s="286"/>
      <c r="WGZ2" s="286"/>
      <c r="WHA2" s="286"/>
      <c r="WHB2" s="286"/>
      <c r="WHC2" s="286"/>
      <c r="WHD2" s="286"/>
      <c r="WHE2" s="286"/>
      <c r="WHF2" s="286"/>
      <c r="WHG2" s="286"/>
      <c r="WHH2" s="286"/>
      <c r="WHI2" s="286"/>
      <c r="WHJ2" s="286"/>
      <c r="WHK2" s="286"/>
      <c r="WHL2" s="286"/>
      <c r="WHM2" s="286"/>
      <c r="WHN2" s="286"/>
      <c r="WHO2" s="286"/>
      <c r="WHP2" s="286"/>
      <c r="WHQ2" s="286"/>
      <c r="WHR2" s="286"/>
      <c r="WHS2" s="286"/>
      <c r="WHT2" s="286"/>
      <c r="WHU2" s="286"/>
      <c r="WHV2" s="286"/>
      <c r="WHW2" s="286"/>
      <c r="WHX2" s="286"/>
      <c r="WHY2" s="286"/>
      <c r="WHZ2" s="286"/>
      <c r="WIA2" s="286"/>
      <c r="WIB2" s="286"/>
      <c r="WIC2" s="286"/>
      <c r="WID2" s="286"/>
      <c r="WIE2" s="286"/>
      <c r="WIF2" s="286"/>
      <c r="WIG2" s="286"/>
      <c r="WIH2" s="286"/>
      <c r="WII2" s="286"/>
      <c r="WIJ2" s="286"/>
      <c r="WIK2" s="286"/>
      <c r="WIL2" s="286"/>
      <c r="WIM2" s="286"/>
      <c r="WIN2" s="286"/>
      <c r="WIO2" s="286"/>
      <c r="WIP2" s="286"/>
      <c r="WIQ2" s="286"/>
      <c r="WIR2" s="286"/>
      <c r="WIS2" s="286"/>
      <c r="WIT2" s="286"/>
      <c r="WIU2" s="286"/>
      <c r="WIV2" s="286"/>
      <c r="WIW2" s="286"/>
      <c r="WIX2" s="286"/>
      <c r="WIY2" s="286"/>
      <c r="WIZ2" s="286"/>
      <c r="WJA2" s="286"/>
      <c r="WJB2" s="286"/>
      <c r="WJC2" s="286"/>
      <c r="WJD2" s="286"/>
      <c r="WJE2" s="286"/>
      <c r="WJF2" s="286"/>
      <c r="WJG2" s="286"/>
      <c r="WJH2" s="286"/>
      <c r="WJI2" s="286"/>
      <c r="WJJ2" s="286"/>
      <c r="WJK2" s="286"/>
      <c r="WJL2" s="286"/>
      <c r="WJM2" s="286"/>
      <c r="WJN2" s="286"/>
      <c r="WJO2" s="286"/>
      <c r="WJP2" s="286"/>
      <c r="WJQ2" s="286"/>
      <c r="WJR2" s="286"/>
      <c r="WJS2" s="286"/>
      <c r="WJT2" s="286"/>
      <c r="WJU2" s="286"/>
      <c r="WJV2" s="286"/>
      <c r="WJW2" s="286"/>
      <c r="WJX2" s="286"/>
      <c r="WJY2" s="286"/>
      <c r="WJZ2" s="286"/>
      <c r="WKA2" s="286"/>
      <c r="WKB2" s="286"/>
      <c r="WKC2" s="286"/>
      <c r="WKD2" s="286"/>
      <c r="WKE2" s="286"/>
      <c r="WKF2" s="286"/>
      <c r="WKG2" s="286"/>
      <c r="WKH2" s="286"/>
      <c r="WKI2" s="286"/>
      <c r="WKJ2" s="286"/>
      <c r="WKK2" s="286"/>
      <c r="WKL2" s="286"/>
      <c r="WKM2" s="286"/>
      <c r="WKN2" s="286"/>
      <c r="WKO2" s="286"/>
      <c r="WKP2" s="286"/>
      <c r="WKQ2" s="286"/>
      <c r="WKR2" s="286"/>
      <c r="WKS2" s="286"/>
      <c r="WKT2" s="286"/>
      <c r="WKU2" s="286"/>
      <c r="WKV2" s="286"/>
      <c r="WKW2" s="286"/>
      <c r="WKX2" s="286"/>
      <c r="WKY2" s="286"/>
      <c r="WKZ2" s="286"/>
      <c r="WLA2" s="286"/>
      <c r="WLB2" s="286"/>
      <c r="WLC2" s="286"/>
      <c r="WLD2" s="286"/>
      <c r="WLE2" s="286"/>
      <c r="WLF2" s="286"/>
      <c r="WLG2" s="286"/>
      <c r="WLH2" s="286"/>
      <c r="WLI2" s="286"/>
      <c r="WLJ2" s="286"/>
      <c r="WLK2" s="286"/>
      <c r="WLL2" s="286"/>
      <c r="WLM2" s="286"/>
      <c r="WLN2" s="286"/>
      <c r="WLO2" s="286"/>
      <c r="WLP2" s="286"/>
      <c r="WLQ2" s="286"/>
      <c r="WLR2" s="286"/>
      <c r="WLS2" s="286"/>
      <c r="WLT2" s="286"/>
      <c r="WLU2" s="286"/>
      <c r="WLV2" s="286"/>
      <c r="WLW2" s="286"/>
      <c r="WLX2" s="286"/>
      <c r="WLY2" s="286"/>
      <c r="WLZ2" s="286"/>
      <c r="WMA2" s="286"/>
      <c r="WMB2" s="286"/>
      <c r="WMC2" s="286"/>
      <c r="WMD2" s="286"/>
      <c r="WME2" s="286"/>
      <c r="WMF2" s="286"/>
      <c r="WMG2" s="286"/>
      <c r="WMH2" s="286"/>
      <c r="WMI2" s="286"/>
      <c r="WMJ2" s="286"/>
      <c r="WMK2" s="286"/>
      <c r="WML2" s="286"/>
      <c r="WMM2" s="286"/>
      <c r="WMN2" s="286"/>
      <c r="WMO2" s="286"/>
      <c r="WMP2" s="286"/>
      <c r="WMQ2" s="286"/>
      <c r="WMR2" s="286"/>
      <c r="WMS2" s="286"/>
      <c r="WMT2" s="286"/>
      <c r="WMU2" s="286"/>
      <c r="WMV2" s="286"/>
      <c r="WMW2" s="286"/>
      <c r="WMX2" s="286"/>
      <c r="WMY2" s="286"/>
      <c r="WMZ2" s="286"/>
      <c r="WNA2" s="286"/>
      <c r="WNB2" s="286"/>
      <c r="WNC2" s="286"/>
      <c r="WND2" s="286"/>
      <c r="WNE2" s="286"/>
      <c r="WNF2" s="286"/>
      <c r="WNG2" s="286"/>
      <c r="WNH2" s="286"/>
      <c r="WNI2" s="286"/>
      <c r="WNJ2" s="286"/>
      <c r="WNK2" s="286"/>
      <c r="WNL2" s="286"/>
      <c r="WNM2" s="286"/>
      <c r="WNN2" s="286"/>
      <c r="WNO2" s="286"/>
      <c r="WNP2" s="286"/>
      <c r="WNQ2" s="286"/>
      <c r="WNR2" s="286"/>
      <c r="WNS2" s="286"/>
      <c r="WNT2" s="286"/>
      <c r="WNU2" s="286"/>
      <c r="WNV2" s="286"/>
      <c r="WNW2" s="286"/>
      <c r="WNX2" s="286"/>
      <c r="WNY2" s="286"/>
      <c r="WNZ2" s="286"/>
      <c r="WOA2" s="286"/>
      <c r="WOB2" s="286"/>
      <c r="WOC2" s="286"/>
      <c r="WOD2" s="286"/>
      <c r="WOE2" s="286"/>
      <c r="WOF2" s="286"/>
      <c r="WOG2" s="286"/>
      <c r="WOH2" s="286"/>
      <c r="WOI2" s="286"/>
      <c r="WOJ2" s="286"/>
      <c r="WOK2" s="286"/>
      <c r="WOL2" s="286"/>
      <c r="WOM2" s="286"/>
      <c r="WON2" s="286"/>
      <c r="WOO2" s="286"/>
      <c r="WOP2" s="286"/>
      <c r="WOQ2" s="286"/>
      <c r="WOR2" s="286"/>
      <c r="WOS2" s="286"/>
      <c r="WOT2" s="286"/>
      <c r="WOU2" s="286"/>
      <c r="WOV2" s="286"/>
      <c r="WOW2" s="286"/>
      <c r="WOX2" s="286"/>
      <c r="WOY2" s="286"/>
      <c r="WOZ2" s="286"/>
      <c r="WPA2" s="286"/>
      <c r="WPB2" s="286"/>
      <c r="WPC2" s="286"/>
      <c r="WPD2" s="286"/>
      <c r="WPE2" s="286"/>
      <c r="WPF2" s="286"/>
      <c r="WPG2" s="286"/>
      <c r="WPH2" s="286"/>
      <c r="WPI2" s="286"/>
      <c r="WPJ2" s="286"/>
      <c r="WPK2" s="286"/>
      <c r="WPL2" s="286"/>
      <c r="WPM2" s="286"/>
      <c r="WPN2" s="286"/>
      <c r="WPO2" s="286"/>
      <c r="WPP2" s="286"/>
      <c r="WPQ2" s="286"/>
      <c r="WPR2" s="286"/>
      <c r="WPS2" s="286"/>
      <c r="WPT2" s="286"/>
      <c r="WPU2" s="286"/>
      <c r="WPV2" s="286"/>
      <c r="WPW2" s="286"/>
      <c r="WPX2" s="286"/>
      <c r="WPY2" s="286"/>
      <c r="WPZ2" s="286"/>
      <c r="WQA2" s="286"/>
      <c r="WQB2" s="286"/>
      <c r="WQC2" s="286"/>
      <c r="WQD2" s="286"/>
      <c r="WQE2" s="286"/>
      <c r="WQF2" s="286"/>
      <c r="WQG2" s="286"/>
      <c r="WQH2" s="286"/>
      <c r="WQI2" s="286"/>
      <c r="WQJ2" s="286"/>
      <c r="WQK2" s="286"/>
      <c r="WQL2" s="286"/>
      <c r="WQM2" s="286"/>
      <c r="WQN2" s="286"/>
      <c r="WQO2" s="286"/>
      <c r="WQP2" s="286"/>
      <c r="WQQ2" s="286"/>
      <c r="WQR2" s="286"/>
      <c r="WQS2" s="286"/>
      <c r="WQT2" s="286"/>
      <c r="WQU2" s="286"/>
      <c r="WQV2" s="286"/>
      <c r="WQW2" s="286"/>
      <c r="WQX2" s="286"/>
      <c r="WQY2" s="286"/>
      <c r="WQZ2" s="286"/>
      <c r="WRA2" s="286"/>
      <c r="WRB2" s="286"/>
      <c r="WRC2" s="286"/>
      <c r="WRD2" s="286"/>
      <c r="WRE2" s="286"/>
      <c r="WRF2" s="286"/>
      <c r="WRG2" s="286"/>
      <c r="WRH2" s="286"/>
      <c r="WRI2" s="286"/>
      <c r="WRJ2" s="286"/>
      <c r="WRK2" s="286"/>
      <c r="WRL2" s="286"/>
      <c r="WRM2" s="286"/>
      <c r="WRN2" s="286"/>
      <c r="WRO2" s="286"/>
      <c r="WRP2" s="286"/>
      <c r="WRQ2" s="286"/>
      <c r="WRR2" s="286"/>
      <c r="WRS2" s="286"/>
      <c r="WRT2" s="286"/>
      <c r="WRU2" s="286"/>
      <c r="WRV2" s="286"/>
      <c r="WRW2" s="286"/>
      <c r="WRX2" s="286"/>
      <c r="WRY2" s="286"/>
      <c r="WRZ2" s="286"/>
      <c r="WSA2" s="286"/>
      <c r="WSB2" s="286"/>
      <c r="WSC2" s="286"/>
      <c r="WSD2" s="286"/>
      <c r="WSE2" s="286"/>
      <c r="WSF2" s="286"/>
      <c r="WSG2" s="286"/>
      <c r="WSH2" s="286"/>
      <c r="WSI2" s="286"/>
      <c r="WSJ2" s="286"/>
      <c r="WSK2" s="286"/>
      <c r="WSL2" s="286"/>
      <c r="WSM2" s="286"/>
      <c r="WSN2" s="286"/>
      <c r="WSO2" s="286"/>
      <c r="WSP2" s="286"/>
      <c r="WSQ2" s="286"/>
      <c r="WSR2" s="286"/>
      <c r="WSS2" s="286"/>
      <c r="WST2" s="286"/>
      <c r="WSU2" s="286"/>
      <c r="WSV2" s="286"/>
      <c r="WSW2" s="286"/>
      <c r="WSX2" s="286"/>
      <c r="WSY2" s="286"/>
      <c r="WSZ2" s="286"/>
      <c r="WTA2" s="286"/>
      <c r="WTB2" s="286"/>
      <c r="WTC2" s="286"/>
      <c r="WTD2" s="286"/>
      <c r="WTE2" s="286"/>
      <c r="WTF2" s="286"/>
      <c r="WTG2" s="286"/>
      <c r="WTH2" s="286"/>
      <c r="WTI2" s="286"/>
      <c r="WTJ2" s="286"/>
      <c r="WTK2" s="286"/>
      <c r="WTL2" s="286"/>
      <c r="WTM2" s="286"/>
      <c r="WTN2" s="286"/>
      <c r="WTO2" s="286"/>
      <c r="WTP2" s="286"/>
      <c r="WTQ2" s="286"/>
      <c r="WTR2" s="286"/>
      <c r="WTS2" s="286"/>
      <c r="WTT2" s="286"/>
      <c r="WTU2" s="286"/>
      <c r="WTV2" s="286"/>
      <c r="WTW2" s="286"/>
      <c r="WTX2" s="286"/>
      <c r="WTY2" s="286"/>
      <c r="WTZ2" s="286"/>
      <c r="WUA2" s="286"/>
      <c r="WUB2" s="286"/>
      <c r="WUC2" s="286"/>
      <c r="WUD2" s="286"/>
      <c r="WUE2" s="286"/>
      <c r="WUF2" s="286"/>
      <c r="WUG2" s="286"/>
      <c r="WUH2" s="286"/>
      <c r="WUI2" s="286"/>
      <c r="WUJ2" s="286"/>
      <c r="WUK2" s="286"/>
      <c r="WUL2" s="286"/>
      <c r="WUM2" s="286"/>
      <c r="WUN2" s="286"/>
      <c r="WUO2" s="286"/>
      <c r="WUP2" s="286"/>
      <c r="WUQ2" s="286"/>
      <c r="WUR2" s="286"/>
      <c r="WUS2" s="286"/>
      <c r="WUT2" s="286"/>
      <c r="WUU2" s="286"/>
      <c r="WUV2" s="286"/>
      <c r="WUW2" s="286"/>
      <c r="WUX2" s="286"/>
      <c r="WUY2" s="286"/>
      <c r="WUZ2" s="286"/>
      <c r="WVA2" s="286"/>
      <c r="WVB2" s="286"/>
      <c r="WVC2" s="286"/>
      <c r="WVD2" s="286"/>
      <c r="WVE2" s="286"/>
      <c r="WVF2" s="286"/>
      <c r="WVG2" s="286"/>
      <c r="WVH2" s="286"/>
      <c r="WVI2" s="286"/>
      <c r="WVJ2" s="286"/>
      <c r="WVK2" s="286"/>
      <c r="WVL2" s="286"/>
      <c r="WVM2" s="286"/>
      <c r="WVN2" s="286"/>
      <c r="WVO2" s="286"/>
      <c r="WVP2" s="286"/>
      <c r="WVQ2" s="286"/>
      <c r="WVR2" s="286"/>
      <c r="WVS2" s="286"/>
      <c r="WVT2" s="286"/>
      <c r="WVU2" s="286"/>
      <c r="WVV2" s="286"/>
      <c r="WVW2" s="286"/>
      <c r="WVX2" s="286"/>
      <c r="WVY2" s="286"/>
      <c r="WVZ2" s="286"/>
      <c r="WWA2" s="286"/>
      <c r="WWB2" s="286"/>
      <c r="WWC2" s="286"/>
      <c r="WWD2" s="286"/>
      <c r="WWE2" s="286"/>
      <c r="WWF2" s="286"/>
      <c r="WWG2" s="286"/>
      <c r="WWH2" s="286"/>
      <c r="WWI2" s="286"/>
      <c r="WWJ2" s="286"/>
      <c r="WWK2" s="286"/>
      <c r="WWL2" s="286"/>
      <c r="WWM2" s="286"/>
      <c r="WWN2" s="286"/>
      <c r="WWO2" s="286"/>
      <c r="WWP2" s="286"/>
      <c r="WWQ2" s="286"/>
      <c r="WWR2" s="286"/>
      <c r="WWS2" s="286"/>
      <c r="WWT2" s="286"/>
      <c r="WWU2" s="286"/>
      <c r="WWV2" s="286"/>
      <c r="WWW2" s="286"/>
      <c r="WWX2" s="286"/>
      <c r="WWY2" s="286"/>
      <c r="WWZ2" s="286"/>
      <c r="WXA2" s="286"/>
      <c r="WXB2" s="286"/>
      <c r="WXC2" s="286"/>
      <c r="WXD2" s="286"/>
      <c r="WXE2" s="286"/>
      <c r="WXF2" s="286"/>
      <c r="WXG2" s="286"/>
      <c r="WXH2" s="286"/>
      <c r="WXI2" s="286"/>
      <c r="WXJ2" s="286"/>
      <c r="WXK2" s="286"/>
      <c r="WXL2" s="286"/>
      <c r="WXM2" s="286"/>
      <c r="WXN2" s="286"/>
      <c r="WXO2" s="286"/>
      <c r="WXP2" s="286"/>
      <c r="WXQ2" s="286"/>
      <c r="WXR2" s="286"/>
      <c r="WXS2" s="286"/>
      <c r="WXT2" s="286"/>
      <c r="WXU2" s="286"/>
      <c r="WXV2" s="286"/>
      <c r="WXW2" s="286"/>
      <c r="WXX2" s="286"/>
      <c r="WXY2" s="286"/>
      <c r="WXZ2" s="286"/>
      <c r="WYA2" s="286"/>
      <c r="WYB2" s="286"/>
      <c r="WYC2" s="286"/>
      <c r="WYD2" s="286"/>
      <c r="WYE2" s="286"/>
      <c r="WYF2" s="286"/>
      <c r="WYG2" s="286"/>
      <c r="WYH2" s="286"/>
      <c r="WYI2" s="286"/>
      <c r="WYJ2" s="286"/>
      <c r="WYK2" s="286"/>
      <c r="WYL2" s="286"/>
      <c r="WYM2" s="286"/>
      <c r="WYN2" s="286"/>
      <c r="WYO2" s="286"/>
      <c r="WYP2" s="286"/>
      <c r="WYQ2" s="286"/>
      <c r="WYR2" s="286"/>
      <c r="WYS2" s="286"/>
      <c r="WYT2" s="286"/>
      <c r="WYU2" s="286"/>
      <c r="WYV2" s="286"/>
      <c r="WYW2" s="286"/>
      <c r="WYX2" s="286"/>
      <c r="WYY2" s="286"/>
      <c r="WYZ2" s="286"/>
      <c r="WZA2" s="286"/>
      <c r="WZB2" s="286"/>
      <c r="WZC2" s="286"/>
      <c r="WZD2" s="286"/>
      <c r="WZE2" s="286"/>
      <c r="WZF2" s="286"/>
      <c r="WZG2" s="286"/>
      <c r="WZH2" s="286"/>
      <c r="WZI2" s="286"/>
      <c r="WZJ2" s="286"/>
      <c r="WZK2" s="286"/>
      <c r="WZL2" s="286"/>
      <c r="WZM2" s="286"/>
      <c r="WZN2" s="286"/>
      <c r="WZO2" s="286"/>
      <c r="WZP2" s="286"/>
      <c r="WZQ2" s="286"/>
      <c r="WZR2" s="286"/>
      <c r="WZS2" s="286"/>
      <c r="WZT2" s="286"/>
      <c r="WZU2" s="286"/>
      <c r="WZV2" s="286"/>
      <c r="WZW2" s="286"/>
      <c r="WZX2" s="286"/>
      <c r="WZY2" s="286"/>
      <c r="WZZ2" s="286"/>
      <c r="XAA2" s="286"/>
      <c r="XAB2" s="286"/>
      <c r="XAC2" s="286"/>
      <c r="XAD2" s="286"/>
      <c r="XAE2" s="286"/>
      <c r="XAF2" s="286"/>
      <c r="XAG2" s="286"/>
      <c r="XAH2" s="286"/>
      <c r="XAI2" s="286"/>
      <c r="XAJ2" s="286"/>
      <c r="XAK2" s="286"/>
      <c r="XAL2" s="286"/>
      <c r="XAM2" s="286"/>
      <c r="XAN2" s="286"/>
      <c r="XAO2" s="286"/>
      <c r="XAP2" s="286"/>
      <c r="XAQ2" s="286"/>
      <c r="XAR2" s="286"/>
      <c r="XAS2" s="286"/>
      <c r="XAT2" s="286"/>
      <c r="XAU2" s="286"/>
      <c r="XAV2" s="286"/>
      <c r="XAW2" s="286"/>
      <c r="XAX2" s="286"/>
      <c r="XAY2" s="286"/>
      <c r="XAZ2" s="286"/>
      <c r="XBA2" s="286"/>
      <c r="XBB2" s="286"/>
      <c r="XBC2" s="286"/>
      <c r="XBD2" s="286"/>
      <c r="XBE2" s="286"/>
      <c r="XBF2" s="286"/>
      <c r="XBG2" s="286"/>
      <c r="XBH2" s="286"/>
      <c r="XBI2" s="286"/>
      <c r="XBJ2" s="286"/>
      <c r="XBK2" s="286"/>
      <c r="XBL2" s="286"/>
      <c r="XBM2" s="286"/>
      <c r="XBN2" s="286"/>
      <c r="XBO2" s="286"/>
      <c r="XBP2" s="286"/>
      <c r="XBQ2" s="286"/>
      <c r="XBR2" s="286"/>
      <c r="XBS2" s="286"/>
      <c r="XBT2" s="286"/>
      <c r="XBU2" s="286"/>
      <c r="XBV2" s="286"/>
      <c r="XBW2" s="286"/>
      <c r="XBX2" s="286"/>
      <c r="XBY2" s="286"/>
      <c r="XBZ2" s="286"/>
      <c r="XCA2" s="286"/>
      <c r="XCB2" s="286"/>
      <c r="XCC2" s="286"/>
      <c r="XCD2" s="286"/>
      <c r="XCE2" s="286"/>
      <c r="XCF2" s="286"/>
      <c r="XCG2" s="286"/>
      <c r="XCH2" s="286"/>
      <c r="XCI2" s="286"/>
      <c r="XCJ2" s="286"/>
      <c r="XCK2" s="286"/>
      <c r="XCL2" s="286"/>
      <c r="XCM2" s="286"/>
      <c r="XCN2" s="286"/>
      <c r="XCO2" s="286"/>
      <c r="XCP2" s="286"/>
      <c r="XCQ2" s="286"/>
      <c r="XCR2" s="286"/>
      <c r="XCS2" s="286"/>
      <c r="XCT2" s="286"/>
      <c r="XCU2" s="286"/>
      <c r="XCV2" s="286"/>
      <c r="XCW2" s="286"/>
      <c r="XCX2" s="286"/>
      <c r="XCY2" s="286"/>
      <c r="XCZ2" s="286"/>
      <c r="XDA2" s="286"/>
      <c r="XDB2" s="286"/>
      <c r="XDC2" s="286"/>
      <c r="XDD2" s="286"/>
      <c r="XDE2" s="286"/>
      <c r="XDF2" s="286"/>
      <c r="XDG2" s="286"/>
      <c r="XDH2" s="286"/>
      <c r="XDI2" s="286"/>
      <c r="XDJ2" s="286"/>
      <c r="XDK2" s="286"/>
      <c r="XDL2" s="286"/>
      <c r="XDM2" s="286"/>
      <c r="XDN2" s="286"/>
      <c r="XDO2" s="286"/>
      <c r="XDP2" s="286"/>
      <c r="XDQ2" s="286"/>
      <c r="XDR2" s="286"/>
      <c r="XDS2" s="286"/>
      <c r="XDT2" s="286"/>
      <c r="XDU2" s="286"/>
      <c r="XDV2" s="286"/>
      <c r="XDW2" s="286"/>
      <c r="XDX2" s="286"/>
      <c r="XDY2" s="286"/>
      <c r="XDZ2" s="286"/>
      <c r="XEA2" s="286"/>
      <c r="XEB2" s="286"/>
      <c r="XEC2" s="286"/>
      <c r="XED2" s="286"/>
      <c r="XEE2" s="286"/>
      <c r="XEF2" s="286"/>
      <c r="XEG2" s="286"/>
      <c r="XEH2" s="286"/>
      <c r="XEI2" s="286"/>
      <c r="XEJ2" s="286"/>
      <c r="XEK2" s="286"/>
      <c r="XEL2" s="286"/>
      <c r="XEM2" s="286"/>
      <c r="XEN2" s="286"/>
      <c r="XEO2" s="286"/>
      <c r="XEP2" s="286"/>
      <c r="XEQ2" s="286"/>
      <c r="XER2" s="286"/>
      <c r="XES2" s="286"/>
      <c r="XET2" s="286"/>
      <c r="XEU2" s="286"/>
      <c r="XEV2" s="286"/>
      <c r="XEW2" s="286"/>
      <c r="XEX2" s="286"/>
      <c r="XEY2" s="286"/>
      <c r="XEZ2" s="173"/>
    </row>
    <row r="3" spans="1:16380" s="149" customFormat="1" ht="25" customHeight="1" thickBot="1">
      <c r="A3" s="282" t="s">
        <v>112</v>
      </c>
      <c r="B3" s="283"/>
      <c r="C3" s="128" t="s">
        <v>163</v>
      </c>
      <c r="D3" s="165"/>
    </row>
    <row r="4" spans="1:16380" s="149" customFormat="1" ht="25" customHeight="1">
      <c r="A4" s="284" t="s">
        <v>113</v>
      </c>
      <c r="B4" s="285"/>
      <c r="C4" s="129">
        <f>SUM(C6:C10)</f>
        <v>0</v>
      </c>
      <c r="D4" s="165"/>
    </row>
    <row r="5" spans="1:16380" s="149" customFormat="1" ht="25" customHeight="1">
      <c r="A5" s="277" t="s">
        <v>165</v>
      </c>
      <c r="B5" s="278"/>
      <c r="C5" s="187"/>
      <c r="D5" s="165"/>
    </row>
    <row r="6" spans="1:16380" ht="13">
      <c r="A6" s="130" t="s">
        <v>74</v>
      </c>
      <c r="B6" s="131" t="s">
        <v>75</v>
      </c>
      <c r="C6" s="110"/>
    </row>
    <row r="7" spans="1:16380" ht="13">
      <c r="A7" s="132" t="s">
        <v>76</v>
      </c>
      <c r="B7" s="133" t="s">
        <v>245</v>
      </c>
      <c r="C7" s="107"/>
    </row>
    <row r="8" spans="1:16380" ht="13">
      <c r="A8" s="132" t="s">
        <v>77</v>
      </c>
      <c r="B8" s="134" t="s">
        <v>78</v>
      </c>
      <c r="C8" s="107"/>
    </row>
    <row r="9" spans="1:16380" ht="13">
      <c r="A9" s="135" t="s">
        <v>79</v>
      </c>
      <c r="B9" s="133" t="s">
        <v>80</v>
      </c>
      <c r="C9" s="107"/>
    </row>
    <row r="10" spans="1:16380" ht="13">
      <c r="A10" s="132" t="s">
        <v>81</v>
      </c>
      <c r="B10" s="133" t="s">
        <v>82</v>
      </c>
      <c r="C10" s="111"/>
    </row>
    <row r="11" spans="1:16380" s="149" customFormat="1" ht="25" customHeight="1">
      <c r="A11" s="284" t="s">
        <v>114</v>
      </c>
      <c r="B11" s="285"/>
      <c r="C11" s="129">
        <f>SUM(C12:C65)</f>
        <v>0</v>
      </c>
      <c r="D11" s="165"/>
    </row>
    <row r="12" spans="1:16380" s="149" customFormat="1" ht="25" customHeight="1">
      <c r="A12" s="277" t="s">
        <v>166</v>
      </c>
      <c r="B12" s="278"/>
      <c r="C12" s="187"/>
      <c r="D12" s="165"/>
    </row>
    <row r="13" spans="1:16380" ht="23">
      <c r="A13" s="130" t="s">
        <v>83</v>
      </c>
      <c r="B13" s="136" t="s">
        <v>84</v>
      </c>
      <c r="C13" s="112"/>
      <c r="H13" s="188">
        <f>Gaserfassung!C66</f>
        <v>0</v>
      </c>
    </row>
    <row r="14" spans="1:16380" ht="23">
      <c r="A14" s="132" t="s">
        <v>85</v>
      </c>
      <c r="B14" s="133" t="s">
        <v>86</v>
      </c>
      <c r="C14" s="107"/>
    </row>
    <row r="15" spans="1:16380" s="150" customFormat="1" ht="14">
      <c r="A15" s="132" t="s">
        <v>87</v>
      </c>
      <c r="B15" s="134" t="s">
        <v>88</v>
      </c>
      <c r="C15" s="107"/>
      <c r="D15" s="166"/>
    </row>
    <row r="16" spans="1:16380" ht="13">
      <c r="A16" s="132" t="s">
        <v>205</v>
      </c>
      <c r="B16" s="134" t="s">
        <v>115</v>
      </c>
      <c r="C16" s="107"/>
      <c r="D16" s="167">
        <f>SUM(C13:C15)/100*5</f>
        <v>0</v>
      </c>
    </row>
    <row r="17" spans="1:4" s="149" customFormat="1" ht="25" customHeight="1">
      <c r="A17" s="277" t="s">
        <v>167</v>
      </c>
      <c r="B17" s="278"/>
      <c r="C17" s="187"/>
      <c r="D17" s="165"/>
    </row>
    <row r="18" spans="1:4" ht="13">
      <c r="A18" s="132" t="s">
        <v>89</v>
      </c>
      <c r="B18" s="133" t="s">
        <v>90</v>
      </c>
      <c r="C18" s="107"/>
    </row>
    <row r="19" spans="1:4" s="150" customFormat="1" ht="14">
      <c r="A19" s="135" t="s">
        <v>91</v>
      </c>
      <c r="B19" s="134" t="s">
        <v>92</v>
      </c>
      <c r="C19" s="107"/>
      <c r="D19" s="166"/>
    </row>
    <row r="20" spans="1:4" s="150" customFormat="1" ht="14">
      <c r="A20" s="132" t="s">
        <v>93</v>
      </c>
      <c r="B20" s="134" t="s">
        <v>319</v>
      </c>
      <c r="C20" s="107"/>
      <c r="D20" s="166"/>
    </row>
    <row r="21" spans="1:4" s="150" customFormat="1" ht="26">
      <c r="A21" s="135" t="s">
        <v>94</v>
      </c>
      <c r="B21" s="133" t="s">
        <v>95</v>
      </c>
      <c r="C21" s="107"/>
      <c r="D21" s="166"/>
    </row>
    <row r="22" spans="1:4" s="150" customFormat="1" ht="23">
      <c r="A22" s="135" t="s">
        <v>96</v>
      </c>
      <c r="B22" s="133" t="s">
        <v>97</v>
      </c>
      <c r="C22" s="107"/>
      <c r="D22" s="166"/>
    </row>
    <row r="23" spans="1:4" s="150" customFormat="1" ht="14">
      <c r="A23" s="132" t="s">
        <v>98</v>
      </c>
      <c r="B23" s="133" t="s">
        <v>99</v>
      </c>
      <c r="C23" s="107"/>
      <c r="D23" s="166"/>
    </row>
    <row r="24" spans="1:4" s="150" customFormat="1" ht="14">
      <c r="A24" s="132" t="s">
        <v>100</v>
      </c>
      <c r="B24" s="134" t="s">
        <v>116</v>
      </c>
      <c r="C24" s="107"/>
      <c r="D24" s="168">
        <f>SUM(C18:C23)/100*5</f>
        <v>0</v>
      </c>
    </row>
    <row r="25" spans="1:4" s="149" customFormat="1" ht="25" customHeight="1">
      <c r="A25" s="277" t="s">
        <v>164</v>
      </c>
      <c r="B25" s="278"/>
      <c r="C25" s="187"/>
      <c r="D25" s="165"/>
    </row>
    <row r="26" spans="1:4" s="150" customFormat="1" ht="14">
      <c r="A26" s="132" t="s">
        <v>101</v>
      </c>
      <c r="B26" s="137" t="s">
        <v>102</v>
      </c>
      <c r="C26" s="107"/>
      <c r="D26" s="166"/>
    </row>
    <row r="27" spans="1:4" s="150" customFormat="1" ht="23">
      <c r="A27" s="132" t="s">
        <v>103</v>
      </c>
      <c r="B27" s="133" t="s">
        <v>106</v>
      </c>
      <c r="C27" s="107"/>
      <c r="D27" s="166"/>
    </row>
    <row r="28" spans="1:4" s="150" customFormat="1" ht="14">
      <c r="A28" s="132" t="s">
        <v>104</v>
      </c>
      <c r="B28" s="134" t="s">
        <v>105</v>
      </c>
      <c r="C28" s="107"/>
      <c r="D28" s="166"/>
    </row>
    <row r="29" spans="1:4" s="150" customFormat="1" ht="14">
      <c r="A29" s="132" t="s">
        <v>107</v>
      </c>
      <c r="B29" s="133" t="s">
        <v>321</v>
      </c>
      <c r="C29" s="107"/>
      <c r="D29" s="166"/>
    </row>
    <row r="30" spans="1:4" ht="13">
      <c r="A30" s="135" t="s">
        <v>108</v>
      </c>
      <c r="B30" s="133" t="s">
        <v>323</v>
      </c>
      <c r="C30" s="107"/>
    </row>
    <row r="31" spans="1:4" ht="13">
      <c r="A31" s="135" t="s">
        <v>109</v>
      </c>
      <c r="B31" s="133" t="s">
        <v>324</v>
      </c>
      <c r="C31" s="107"/>
    </row>
    <row r="32" spans="1:4" ht="13">
      <c r="A32" s="135" t="s">
        <v>110</v>
      </c>
      <c r="B32" s="133" t="s">
        <v>111</v>
      </c>
      <c r="C32" s="107"/>
    </row>
    <row r="33" spans="1:4" s="149" customFormat="1" ht="25" customHeight="1">
      <c r="A33" s="277" t="s">
        <v>173</v>
      </c>
      <c r="B33" s="278"/>
      <c r="C33" s="187"/>
      <c r="D33" s="165"/>
    </row>
    <row r="34" spans="1:4" s="151" customFormat="1" ht="14">
      <c r="A34" s="135" t="s">
        <v>174</v>
      </c>
      <c r="B34" s="133" t="s">
        <v>175</v>
      </c>
      <c r="C34" s="111"/>
      <c r="D34" s="170"/>
    </row>
    <row r="35" spans="1:4" s="151" customFormat="1" ht="23">
      <c r="A35" s="135" t="s">
        <v>176</v>
      </c>
      <c r="B35" s="133" t="s">
        <v>177</v>
      </c>
      <c r="C35" s="111"/>
      <c r="D35" s="170"/>
    </row>
    <row r="36" spans="1:4" s="151" customFormat="1" ht="14">
      <c r="A36" s="135" t="s">
        <v>178</v>
      </c>
      <c r="B36" s="133" t="s">
        <v>179</v>
      </c>
      <c r="C36" s="111"/>
      <c r="D36" s="170"/>
    </row>
    <row r="37" spans="1:4" s="151" customFormat="1" ht="14">
      <c r="A37" s="135" t="s">
        <v>180</v>
      </c>
      <c r="B37" s="133" t="s">
        <v>320</v>
      </c>
      <c r="C37" s="111"/>
      <c r="D37" s="170"/>
    </row>
    <row r="38" spans="1:4" s="151" customFormat="1" ht="14">
      <c r="A38" s="135" t="s">
        <v>181</v>
      </c>
      <c r="B38" s="133" t="s">
        <v>322</v>
      </c>
      <c r="C38" s="111"/>
      <c r="D38" s="170"/>
    </row>
    <row r="39" spans="1:4" s="151" customFormat="1" ht="23">
      <c r="A39" s="135" t="s">
        <v>182</v>
      </c>
      <c r="B39" s="133" t="s">
        <v>183</v>
      </c>
      <c r="C39" s="111"/>
      <c r="D39" s="170"/>
    </row>
    <row r="40" spans="1:4" s="151" customFormat="1" ht="14">
      <c r="A40" s="135" t="s">
        <v>184</v>
      </c>
      <c r="B40" s="138" t="s">
        <v>253</v>
      </c>
      <c r="C40" s="111"/>
      <c r="D40" s="168">
        <f>SUM(C34:C39)/100*5</f>
        <v>0</v>
      </c>
    </row>
    <row r="41" spans="1:4" s="149" customFormat="1" ht="25" customHeight="1">
      <c r="A41" s="277" t="s">
        <v>185</v>
      </c>
      <c r="B41" s="278"/>
      <c r="C41" s="187"/>
      <c r="D41" s="165"/>
    </row>
    <row r="42" spans="1:4" s="151" customFormat="1" ht="23">
      <c r="A42" s="135" t="s">
        <v>186</v>
      </c>
      <c r="B42" s="133" t="s">
        <v>187</v>
      </c>
      <c r="C42" s="111"/>
      <c r="D42" s="170"/>
    </row>
    <row r="43" spans="1:4" s="151" customFormat="1" ht="14">
      <c r="A43" s="135" t="s">
        <v>188</v>
      </c>
      <c r="B43" s="133" t="s">
        <v>326</v>
      </c>
      <c r="C43" s="111"/>
      <c r="D43" s="170"/>
    </row>
    <row r="44" spans="1:4" s="151" customFormat="1" ht="14">
      <c r="A44" s="135" t="s">
        <v>189</v>
      </c>
      <c r="B44" s="137" t="s">
        <v>325</v>
      </c>
      <c r="C44" s="111"/>
      <c r="D44" s="170"/>
    </row>
    <row r="45" spans="1:4" s="151" customFormat="1" ht="14">
      <c r="A45" s="135" t="s">
        <v>190</v>
      </c>
      <c r="B45" s="137" t="s">
        <v>247</v>
      </c>
      <c r="C45" s="111"/>
      <c r="D45" s="170"/>
    </row>
    <row r="46" spans="1:4" s="151" customFormat="1" ht="14">
      <c r="A46" s="135" t="s">
        <v>191</v>
      </c>
      <c r="B46" s="133" t="s">
        <v>192</v>
      </c>
      <c r="C46" s="111"/>
      <c r="D46" s="170"/>
    </row>
    <row r="47" spans="1:4" s="151" customFormat="1" ht="14">
      <c r="A47" s="135" t="s">
        <v>193</v>
      </c>
      <c r="B47" s="137" t="s">
        <v>252</v>
      </c>
      <c r="C47" s="111"/>
      <c r="D47" s="171">
        <f>SUM(C42:C46)/100*5</f>
        <v>0</v>
      </c>
    </row>
    <row r="48" spans="1:4" s="149" customFormat="1" ht="25" customHeight="1">
      <c r="A48" s="277" t="s">
        <v>194</v>
      </c>
      <c r="B48" s="278"/>
      <c r="C48" s="187"/>
      <c r="D48" s="165"/>
    </row>
    <row r="49" spans="1:4" s="151" customFormat="1" ht="14">
      <c r="A49" s="135" t="s">
        <v>195</v>
      </c>
      <c r="B49" s="133" t="s">
        <v>328</v>
      </c>
      <c r="C49" s="111"/>
      <c r="D49" s="170"/>
    </row>
    <row r="50" spans="1:4" s="151" customFormat="1" ht="14">
      <c r="A50" s="132" t="s">
        <v>117</v>
      </c>
      <c r="B50" s="137" t="s">
        <v>330</v>
      </c>
      <c r="C50" s="111"/>
      <c r="D50" s="170"/>
    </row>
    <row r="51" spans="1:4" s="151" customFormat="1" ht="14">
      <c r="A51" s="132" t="s">
        <v>118</v>
      </c>
      <c r="B51" s="137" t="s">
        <v>120</v>
      </c>
      <c r="C51" s="111"/>
      <c r="D51" s="170"/>
    </row>
    <row r="52" spans="1:4" s="151" customFormat="1" ht="14">
      <c r="A52" s="132" t="s">
        <v>119</v>
      </c>
      <c r="B52" s="139" t="s">
        <v>329</v>
      </c>
      <c r="C52" s="111"/>
      <c r="D52" s="171">
        <f>SUM(C49:C51)/100*5</f>
        <v>0</v>
      </c>
    </row>
    <row r="53" spans="1:4" s="149" customFormat="1" ht="25" customHeight="1">
      <c r="A53" s="277" t="s">
        <v>331</v>
      </c>
      <c r="B53" s="278"/>
      <c r="C53" s="187"/>
      <c r="D53" s="165"/>
    </row>
    <row r="54" spans="1:4" s="151" customFormat="1" ht="14">
      <c r="A54" s="132" t="s">
        <v>254</v>
      </c>
      <c r="B54" s="137" t="s">
        <v>332</v>
      </c>
      <c r="C54" s="111"/>
      <c r="D54" s="170"/>
    </row>
    <row r="55" spans="1:4" s="149" customFormat="1" ht="25" customHeight="1">
      <c r="A55" s="277" t="s">
        <v>170</v>
      </c>
      <c r="B55" s="278"/>
      <c r="C55" s="187"/>
      <c r="D55" s="165"/>
    </row>
    <row r="56" spans="1:4" ht="23">
      <c r="A56" s="132" t="s">
        <v>121</v>
      </c>
      <c r="B56" s="137" t="s">
        <v>333</v>
      </c>
      <c r="C56" s="107"/>
    </row>
    <row r="57" spans="1:4" ht="13">
      <c r="A57" s="140" t="s">
        <v>248</v>
      </c>
      <c r="B57" s="137" t="s">
        <v>334</v>
      </c>
      <c r="C57" s="107"/>
    </row>
    <row r="58" spans="1:4" s="149" customFormat="1" ht="25" customHeight="1">
      <c r="A58" s="277" t="s">
        <v>168</v>
      </c>
      <c r="B58" s="278"/>
      <c r="C58" s="187"/>
      <c r="D58" s="165"/>
    </row>
    <row r="59" spans="1:4" ht="37" customHeight="1">
      <c r="A59" s="132" t="s">
        <v>122</v>
      </c>
      <c r="B59" s="137" t="s">
        <v>335</v>
      </c>
      <c r="C59" s="107"/>
    </row>
    <row r="60" spans="1:4" ht="13">
      <c r="A60" s="132" t="s">
        <v>123</v>
      </c>
      <c r="B60" s="139" t="s">
        <v>124</v>
      </c>
      <c r="C60" s="107"/>
    </row>
    <row r="61" spans="1:4" ht="13">
      <c r="A61" s="132" t="s">
        <v>125</v>
      </c>
      <c r="B61" s="137" t="s">
        <v>126</v>
      </c>
      <c r="C61" s="107"/>
    </row>
    <row r="62" spans="1:4" ht="13">
      <c r="A62" s="132" t="s">
        <v>127</v>
      </c>
      <c r="B62" s="137" t="s">
        <v>128</v>
      </c>
      <c r="C62" s="107"/>
    </row>
    <row r="63" spans="1:4" ht="23">
      <c r="A63" s="132" t="s">
        <v>129</v>
      </c>
      <c r="B63" s="137" t="s">
        <v>130</v>
      </c>
      <c r="C63" s="107"/>
    </row>
    <row r="64" spans="1:4" ht="13">
      <c r="A64" s="132" t="s">
        <v>131</v>
      </c>
      <c r="B64" s="137" t="s">
        <v>336</v>
      </c>
      <c r="C64" s="107"/>
    </row>
    <row r="65" spans="1:4" ht="23">
      <c r="A65" s="132" t="s">
        <v>132</v>
      </c>
      <c r="B65" s="137" t="s">
        <v>249</v>
      </c>
      <c r="C65" s="107"/>
      <c r="D65" s="167">
        <f>SUM(C59:C64)/100*5</f>
        <v>0</v>
      </c>
    </row>
    <row r="66" spans="1:4" s="149" customFormat="1" ht="25" customHeight="1">
      <c r="A66" s="284" t="s">
        <v>133</v>
      </c>
      <c r="B66" s="285"/>
      <c r="C66" s="129">
        <f>SUM(C67:C91)</f>
        <v>0</v>
      </c>
      <c r="D66" s="165"/>
    </row>
    <row r="67" spans="1:4" s="149" customFormat="1" ht="25" customHeight="1">
      <c r="A67" s="277" t="s">
        <v>337</v>
      </c>
      <c r="B67" s="278"/>
      <c r="C67" s="187"/>
      <c r="D67" s="165"/>
    </row>
    <row r="68" spans="1:4" s="152" customFormat="1" ht="13">
      <c r="A68" s="132" t="s">
        <v>250</v>
      </c>
      <c r="B68" s="137" t="s">
        <v>251</v>
      </c>
      <c r="C68" s="107"/>
      <c r="D68" s="167"/>
    </row>
    <row r="69" spans="1:4" s="152" customFormat="1" ht="13">
      <c r="A69" s="132" t="s">
        <v>204</v>
      </c>
      <c r="B69" s="139" t="s">
        <v>338</v>
      </c>
      <c r="C69" s="107"/>
      <c r="D69" s="167">
        <f>SUM(C68)/100*5</f>
        <v>0</v>
      </c>
    </row>
    <row r="70" spans="1:4" s="149" customFormat="1" ht="25" customHeight="1">
      <c r="A70" s="277" t="s">
        <v>339</v>
      </c>
      <c r="B70" s="278"/>
      <c r="C70" s="187"/>
      <c r="D70" s="165"/>
    </row>
    <row r="71" spans="1:4" s="152" customFormat="1" ht="13">
      <c r="A71" s="132" t="s">
        <v>134</v>
      </c>
      <c r="B71" s="139" t="s">
        <v>135</v>
      </c>
      <c r="C71" s="107"/>
      <c r="D71" s="167"/>
    </row>
    <row r="72" spans="1:4" s="152" customFormat="1" ht="13">
      <c r="A72" s="132" t="s">
        <v>136</v>
      </c>
      <c r="B72" s="139" t="s">
        <v>137</v>
      </c>
      <c r="C72" s="107"/>
      <c r="D72" s="167"/>
    </row>
    <row r="73" spans="1:4" s="152" customFormat="1" ht="13">
      <c r="A73" s="132" t="s">
        <v>138</v>
      </c>
      <c r="B73" s="139" t="s">
        <v>157</v>
      </c>
      <c r="C73" s="107"/>
      <c r="D73" s="167">
        <f>SUM(C71:C72)/100*5</f>
        <v>0</v>
      </c>
    </row>
    <row r="74" spans="1:4" s="152" customFormat="1" ht="42" customHeight="1">
      <c r="A74" s="277" t="s">
        <v>169</v>
      </c>
      <c r="B74" s="279"/>
      <c r="C74" s="187"/>
      <c r="D74" s="167"/>
    </row>
    <row r="75" spans="1:4" s="152" customFormat="1" ht="13">
      <c r="A75" s="135" t="s">
        <v>340</v>
      </c>
      <c r="B75" s="137" t="s">
        <v>341</v>
      </c>
      <c r="C75" s="107"/>
      <c r="D75" s="167"/>
    </row>
    <row r="76" spans="1:4" s="152" customFormat="1" ht="13">
      <c r="A76" s="132" t="s">
        <v>139</v>
      </c>
      <c r="B76" s="137" t="s">
        <v>342</v>
      </c>
      <c r="C76" s="107"/>
      <c r="D76" s="167">
        <f>SUM(C75)/100*5</f>
        <v>0</v>
      </c>
    </row>
    <row r="77" spans="1:4" s="149" customFormat="1" ht="25" customHeight="1">
      <c r="A77" s="277" t="s">
        <v>68</v>
      </c>
      <c r="B77" s="278"/>
      <c r="C77" s="187"/>
      <c r="D77" s="165"/>
    </row>
    <row r="78" spans="1:4" s="153" customFormat="1" ht="13">
      <c r="A78" s="132" t="s">
        <v>317</v>
      </c>
      <c r="B78" s="137" t="s">
        <v>343</v>
      </c>
      <c r="C78" s="107"/>
      <c r="D78" s="167"/>
    </row>
    <row r="79" spans="1:4" s="153" customFormat="1" ht="13">
      <c r="A79" s="135" t="s">
        <v>141</v>
      </c>
      <c r="B79" s="137" t="s">
        <v>142</v>
      </c>
      <c r="C79" s="107"/>
      <c r="D79" s="167"/>
    </row>
    <row r="80" spans="1:4" s="153" customFormat="1" ht="13">
      <c r="A80" s="135" t="s">
        <v>143</v>
      </c>
      <c r="B80" s="137" t="s">
        <v>344</v>
      </c>
      <c r="C80" s="107"/>
      <c r="D80" s="167"/>
    </row>
    <row r="81" spans="1:4" s="153" customFormat="1" ht="13">
      <c r="A81" s="135" t="s">
        <v>29</v>
      </c>
      <c r="B81" s="137" t="s">
        <v>145</v>
      </c>
      <c r="C81" s="107"/>
      <c r="D81" s="167"/>
    </row>
    <row r="82" spans="1:4" s="153" customFormat="1" ht="13">
      <c r="A82" s="135" t="s">
        <v>30</v>
      </c>
      <c r="B82" s="137" t="s">
        <v>146</v>
      </c>
      <c r="C82" s="107"/>
      <c r="D82" s="167"/>
    </row>
    <row r="83" spans="1:4" s="152" customFormat="1" ht="13">
      <c r="A83" s="135" t="s">
        <v>147</v>
      </c>
      <c r="B83" s="139" t="s">
        <v>148</v>
      </c>
      <c r="C83" s="107"/>
      <c r="D83" s="167">
        <f>SUM(C78:C82)/100*5</f>
        <v>0</v>
      </c>
    </row>
    <row r="84" spans="1:4" s="149" customFormat="1" ht="25" customHeight="1">
      <c r="A84" s="277" t="s">
        <v>171</v>
      </c>
      <c r="B84" s="278"/>
      <c r="C84" s="187"/>
      <c r="D84" s="165"/>
    </row>
    <row r="85" spans="1:4" s="152" customFormat="1" ht="23">
      <c r="A85" s="135" t="s">
        <v>149</v>
      </c>
      <c r="B85" s="137" t="s">
        <v>345</v>
      </c>
      <c r="C85" s="107"/>
      <c r="D85" s="167"/>
    </row>
    <row r="86" spans="1:4" s="152" customFormat="1" ht="13">
      <c r="A86" s="135" t="s">
        <v>31</v>
      </c>
      <c r="B86" s="139" t="s">
        <v>150</v>
      </c>
      <c r="C86" s="107"/>
      <c r="D86" s="167"/>
    </row>
    <row r="87" spans="1:4" s="152" customFormat="1" ht="13">
      <c r="A87" s="135" t="s">
        <v>32</v>
      </c>
      <c r="B87" s="137" t="s">
        <v>151</v>
      </c>
      <c r="C87" s="107"/>
      <c r="D87" s="167"/>
    </row>
    <row r="88" spans="1:4" s="152" customFormat="1" ht="13">
      <c r="A88" s="135" t="s">
        <v>33</v>
      </c>
      <c r="B88" s="137" t="s">
        <v>128</v>
      </c>
      <c r="C88" s="107"/>
      <c r="D88" s="167"/>
    </row>
    <row r="89" spans="1:4" s="152" customFormat="1" ht="23.5" thickBot="1">
      <c r="A89" s="141" t="s">
        <v>144</v>
      </c>
      <c r="B89" s="142" t="s">
        <v>152</v>
      </c>
      <c r="C89" s="107"/>
      <c r="D89" s="167"/>
    </row>
    <row r="90" spans="1:4" s="152" customFormat="1" ht="20" customHeight="1" thickBot="1">
      <c r="A90" s="141" t="s">
        <v>153</v>
      </c>
      <c r="B90" s="143" t="s">
        <v>346</v>
      </c>
      <c r="C90" s="107"/>
      <c r="D90" s="167"/>
    </row>
    <row r="91" spans="1:4" s="152" customFormat="1" ht="23">
      <c r="A91" s="174" t="s">
        <v>154</v>
      </c>
      <c r="B91" s="131" t="s">
        <v>155</v>
      </c>
      <c r="C91" s="107"/>
      <c r="D91" s="167">
        <f>SUM(C85:C90)/100*5</f>
        <v>0</v>
      </c>
    </row>
    <row r="92" spans="1:4" s="149" customFormat="1" ht="25" customHeight="1">
      <c r="A92" s="280" t="s">
        <v>203</v>
      </c>
      <c r="B92" s="281"/>
      <c r="C92" s="144">
        <f>SUM(C93:C121)</f>
        <v>0</v>
      </c>
      <c r="D92" s="165"/>
    </row>
    <row r="93" spans="1:4" s="149" customFormat="1" ht="25" customHeight="1">
      <c r="A93" s="277" t="s">
        <v>255</v>
      </c>
      <c r="B93" s="278"/>
      <c r="C93" s="187"/>
      <c r="D93" s="165"/>
    </row>
    <row r="94" spans="1:4" ht="23">
      <c r="A94" s="130" t="s">
        <v>256</v>
      </c>
      <c r="B94" s="136" t="s">
        <v>84</v>
      </c>
      <c r="C94" s="112"/>
    </row>
    <row r="95" spans="1:4" ht="23">
      <c r="A95" s="132" t="s">
        <v>257</v>
      </c>
      <c r="B95" s="133" t="s">
        <v>86</v>
      </c>
      <c r="C95" s="107"/>
    </row>
    <row r="96" spans="1:4" s="150" customFormat="1" ht="14">
      <c r="A96" s="132" t="s">
        <v>258</v>
      </c>
      <c r="B96" s="134" t="s">
        <v>88</v>
      </c>
      <c r="C96" s="107"/>
      <c r="D96" s="166"/>
    </row>
    <row r="97" spans="1:4" ht="13">
      <c r="A97" s="132" t="s">
        <v>259</v>
      </c>
      <c r="B97" s="134" t="s">
        <v>260</v>
      </c>
      <c r="C97" s="107"/>
      <c r="D97" s="167">
        <f>SUM(C94:C96)/100*5</f>
        <v>0</v>
      </c>
    </row>
    <row r="98" spans="1:4" s="149" customFormat="1" ht="25" customHeight="1">
      <c r="A98" s="277" t="s">
        <v>261</v>
      </c>
      <c r="B98" s="278"/>
      <c r="C98" s="187"/>
      <c r="D98" s="165"/>
    </row>
    <row r="99" spans="1:4" ht="13">
      <c r="A99" s="132" t="s">
        <v>89</v>
      </c>
      <c r="B99" s="133" t="s">
        <v>90</v>
      </c>
      <c r="C99" s="107"/>
    </row>
    <row r="100" spans="1:4" s="150" customFormat="1" ht="14">
      <c r="A100" s="135" t="s">
        <v>91</v>
      </c>
      <c r="B100" s="134" t="s">
        <v>92</v>
      </c>
      <c r="C100" s="107"/>
      <c r="D100" s="166"/>
    </row>
    <row r="101" spans="1:4" s="150" customFormat="1" ht="14">
      <c r="A101" s="132" t="s">
        <v>262</v>
      </c>
      <c r="B101" s="134" t="s">
        <v>263</v>
      </c>
      <c r="C101" s="107"/>
      <c r="D101" s="166"/>
    </row>
    <row r="102" spans="1:4" s="150" customFormat="1" ht="23">
      <c r="A102" s="135" t="s">
        <v>264</v>
      </c>
      <c r="B102" s="133" t="s">
        <v>97</v>
      </c>
      <c r="C102" s="107"/>
      <c r="D102" s="166"/>
    </row>
    <row r="103" spans="1:4" s="150" customFormat="1" ht="14">
      <c r="A103" s="132" t="s">
        <v>265</v>
      </c>
      <c r="B103" s="133" t="s">
        <v>99</v>
      </c>
      <c r="C103" s="107"/>
      <c r="D103" s="166"/>
    </row>
    <row r="104" spans="1:4" s="150" customFormat="1" ht="14">
      <c r="A104" s="132" t="s">
        <v>266</v>
      </c>
      <c r="B104" s="134" t="s">
        <v>267</v>
      </c>
      <c r="C104" s="107"/>
      <c r="D104" s="168">
        <f>SUM(C99:C103)/100*5</f>
        <v>0</v>
      </c>
    </row>
    <row r="105" spans="1:4" s="149" customFormat="1" ht="25" customHeight="1">
      <c r="A105" s="277" t="s">
        <v>268</v>
      </c>
      <c r="B105" s="278"/>
      <c r="C105" s="187"/>
      <c r="D105" s="165"/>
    </row>
    <row r="106" spans="1:4" s="151" customFormat="1" ht="14">
      <c r="A106" s="135" t="s">
        <v>269</v>
      </c>
      <c r="B106" s="133" t="s">
        <v>347</v>
      </c>
      <c r="C106" s="111"/>
      <c r="D106" s="170"/>
    </row>
    <row r="107" spans="1:4" s="151" customFormat="1" ht="14">
      <c r="A107" s="135" t="s">
        <v>270</v>
      </c>
      <c r="B107" s="133" t="s">
        <v>348</v>
      </c>
      <c r="C107" s="111"/>
      <c r="D107" s="170"/>
    </row>
    <row r="108" spans="1:4" s="151" customFormat="1" ht="14">
      <c r="A108" s="135" t="s">
        <v>271</v>
      </c>
      <c r="B108" s="133" t="s">
        <v>272</v>
      </c>
      <c r="C108" s="111"/>
      <c r="D108" s="170"/>
    </row>
    <row r="109" spans="1:4" s="151" customFormat="1" ht="14">
      <c r="A109" s="135" t="s">
        <v>273</v>
      </c>
      <c r="B109" s="137" t="s">
        <v>274</v>
      </c>
      <c r="C109" s="111"/>
      <c r="D109" s="168">
        <f>SUM(C106:C108)/100*5</f>
        <v>0</v>
      </c>
    </row>
    <row r="110" spans="1:4" s="149" customFormat="1" ht="25" customHeight="1">
      <c r="A110" s="277" t="s">
        <v>275</v>
      </c>
      <c r="B110" s="278"/>
      <c r="C110" s="187"/>
      <c r="D110" s="165"/>
    </row>
    <row r="111" spans="1:4" s="151" customFormat="1" ht="14">
      <c r="A111" s="135" t="s">
        <v>276</v>
      </c>
      <c r="B111" s="133" t="s">
        <v>349</v>
      </c>
      <c r="C111" s="111"/>
      <c r="D111" s="170"/>
    </row>
    <row r="112" spans="1:4" s="151" customFormat="1" ht="14">
      <c r="A112" s="135" t="s">
        <v>277</v>
      </c>
      <c r="B112" s="137" t="s">
        <v>350</v>
      </c>
      <c r="C112" s="111"/>
      <c r="D112" s="170"/>
    </row>
    <row r="113" spans="1:8" s="151" customFormat="1" ht="14">
      <c r="A113" s="135" t="s">
        <v>278</v>
      </c>
      <c r="B113" s="137" t="s">
        <v>202</v>
      </c>
      <c r="C113" s="111"/>
      <c r="D113" s="171">
        <f>SUM(C111:C112)/100*5</f>
        <v>0</v>
      </c>
    </row>
    <row r="114" spans="1:8" s="149" customFormat="1" ht="25" customHeight="1">
      <c r="A114" s="277" t="s">
        <v>279</v>
      </c>
      <c r="B114" s="278"/>
      <c r="C114" s="187"/>
      <c r="D114" s="165"/>
    </row>
    <row r="115" spans="1:8" ht="23">
      <c r="A115" s="132" t="s">
        <v>280</v>
      </c>
      <c r="B115" s="137" t="s">
        <v>335</v>
      </c>
      <c r="C115" s="107"/>
    </row>
    <row r="116" spans="1:8" ht="13">
      <c r="A116" s="132" t="s">
        <v>281</v>
      </c>
      <c r="B116" s="139" t="s">
        <v>124</v>
      </c>
      <c r="C116" s="107"/>
    </row>
    <row r="117" spans="1:8" ht="13">
      <c r="A117" s="132" t="s">
        <v>282</v>
      </c>
      <c r="B117" s="137" t="s">
        <v>283</v>
      </c>
      <c r="C117" s="107"/>
    </row>
    <row r="118" spans="1:8" ht="13">
      <c r="A118" s="132" t="s">
        <v>284</v>
      </c>
      <c r="B118" s="137" t="s">
        <v>128</v>
      </c>
      <c r="C118" s="107"/>
    </row>
    <row r="119" spans="1:8" ht="23">
      <c r="A119" s="132" t="s">
        <v>285</v>
      </c>
      <c r="B119" s="137" t="s">
        <v>286</v>
      </c>
      <c r="C119" s="107"/>
    </row>
    <row r="120" spans="1:8" ht="13">
      <c r="A120" s="132" t="s">
        <v>287</v>
      </c>
      <c r="B120" s="137" t="s">
        <v>351</v>
      </c>
      <c r="C120" s="107"/>
    </row>
    <row r="121" spans="1:8" ht="13">
      <c r="A121" s="132" t="s">
        <v>289</v>
      </c>
      <c r="B121" s="137" t="s">
        <v>288</v>
      </c>
      <c r="C121" s="107"/>
      <c r="D121" s="167">
        <f>SUM(C115:C120)/100*5</f>
        <v>0</v>
      </c>
    </row>
    <row r="122" spans="1:8" s="149" customFormat="1" ht="25" customHeight="1">
      <c r="A122" s="284" t="s">
        <v>156</v>
      </c>
      <c r="B122" s="285"/>
      <c r="C122" s="129">
        <f>SUM(C123:C127)</f>
        <v>0</v>
      </c>
      <c r="D122" s="165"/>
    </row>
    <row r="123" spans="1:8" s="152" customFormat="1" ht="25" customHeight="1">
      <c r="A123" s="277" t="s">
        <v>172</v>
      </c>
      <c r="B123" s="279"/>
      <c r="C123" s="187"/>
      <c r="D123" s="167"/>
      <c r="E123" s="148"/>
      <c r="F123" s="148"/>
      <c r="G123" s="148"/>
      <c r="H123" s="148"/>
    </row>
    <row r="124" spans="1:8" ht="13">
      <c r="A124" s="135" t="s">
        <v>158</v>
      </c>
      <c r="B124" s="137" t="s">
        <v>367</v>
      </c>
      <c r="C124" s="107"/>
    </row>
    <row r="125" spans="1:8" ht="14">
      <c r="A125" s="135" t="s">
        <v>159</v>
      </c>
      <c r="B125" s="137" t="s">
        <v>352</v>
      </c>
      <c r="C125" s="107"/>
      <c r="D125" s="168">
        <f>SUM(C124)/100*5</f>
        <v>0</v>
      </c>
    </row>
    <row r="126" spans="1:8" ht="30" customHeight="1">
      <c r="A126" s="277" t="s">
        <v>160</v>
      </c>
      <c r="B126" s="279"/>
      <c r="C126" s="187"/>
      <c r="D126" s="172"/>
    </row>
    <row r="127" spans="1:8" ht="13.5" thickBot="1">
      <c r="A127" s="145" t="s">
        <v>161</v>
      </c>
      <c r="B127" s="146" t="s">
        <v>353</v>
      </c>
      <c r="C127" s="108"/>
    </row>
    <row r="128" spans="1:8">
      <c r="A128" s="154"/>
      <c r="B128" s="161"/>
      <c r="C128" s="162"/>
    </row>
    <row r="129" spans="1:3">
      <c r="A129" s="154"/>
      <c r="B129" s="161"/>
      <c r="C129" s="162"/>
    </row>
    <row r="130" spans="1:3">
      <c r="A130" s="154"/>
      <c r="B130" s="161"/>
      <c r="C130" s="162"/>
    </row>
    <row r="131" spans="1:3">
      <c r="A131" s="154"/>
      <c r="B131" s="161"/>
      <c r="C131" s="162"/>
    </row>
    <row r="132" spans="1:3">
      <c r="A132" s="154"/>
      <c r="B132" s="161"/>
      <c r="C132" s="162"/>
    </row>
    <row r="133" spans="1:3">
      <c r="A133" s="154"/>
      <c r="B133" s="161"/>
      <c r="C133" s="162"/>
    </row>
    <row r="134" spans="1:3">
      <c r="A134" s="154"/>
      <c r="B134" s="161"/>
      <c r="C134" s="162"/>
    </row>
    <row r="135" spans="1:3">
      <c r="A135" s="154"/>
      <c r="B135" s="161"/>
      <c r="C135" s="162"/>
    </row>
    <row r="136" spans="1:3">
      <c r="A136" s="154"/>
      <c r="B136" s="161"/>
      <c r="C136" s="162"/>
    </row>
    <row r="137" spans="1:3">
      <c r="A137" s="154"/>
      <c r="B137" s="161"/>
      <c r="C137" s="162"/>
    </row>
    <row r="138" spans="1:3">
      <c r="A138" s="154"/>
      <c r="B138" s="161"/>
      <c r="C138" s="162"/>
    </row>
    <row r="139" spans="1:3">
      <c r="A139" s="154"/>
      <c r="B139" s="161"/>
      <c r="C139" s="162"/>
    </row>
    <row r="140" spans="1:3">
      <c r="A140" s="154"/>
      <c r="B140" s="161"/>
      <c r="C140" s="162"/>
    </row>
    <row r="141" spans="1:3">
      <c r="A141" s="154"/>
      <c r="B141" s="161"/>
      <c r="C141" s="162"/>
    </row>
    <row r="142" spans="1:3">
      <c r="A142" s="154"/>
      <c r="B142" s="161"/>
      <c r="C142" s="162"/>
    </row>
    <row r="143" spans="1:3">
      <c r="A143" s="154"/>
      <c r="B143" s="161"/>
      <c r="C143" s="162"/>
    </row>
    <row r="144" spans="1:3">
      <c r="A144" s="154"/>
      <c r="B144" s="161"/>
      <c r="C144" s="162"/>
    </row>
    <row r="145" spans="1:3">
      <c r="A145" s="154"/>
      <c r="B145" s="161"/>
      <c r="C145" s="162"/>
    </row>
    <row r="146" spans="1:3">
      <c r="A146" s="154"/>
      <c r="B146" s="161"/>
      <c r="C146" s="162"/>
    </row>
    <row r="147" spans="1:3">
      <c r="A147" s="154"/>
      <c r="B147" s="161"/>
      <c r="C147" s="162"/>
    </row>
    <row r="148" spans="1:3">
      <c r="A148" s="154"/>
      <c r="B148" s="161"/>
      <c r="C148" s="162"/>
    </row>
    <row r="149" spans="1:3">
      <c r="A149" s="154"/>
      <c r="B149" s="161"/>
      <c r="C149" s="162"/>
    </row>
    <row r="150" spans="1:3">
      <c r="A150" s="154"/>
      <c r="B150" s="161"/>
      <c r="C150" s="162"/>
    </row>
    <row r="151" spans="1:3">
      <c r="A151" s="154"/>
      <c r="B151" s="161"/>
      <c r="C151" s="162"/>
    </row>
    <row r="152" spans="1:3">
      <c r="A152" s="154"/>
      <c r="B152" s="161"/>
      <c r="C152" s="162"/>
    </row>
    <row r="153" spans="1:3">
      <c r="A153" s="154"/>
      <c r="B153" s="161"/>
      <c r="C153" s="162"/>
    </row>
    <row r="154" spans="1:3">
      <c r="A154" s="154"/>
      <c r="B154" s="161"/>
      <c r="C154" s="162"/>
    </row>
    <row r="155" spans="1:3">
      <c r="A155" s="154"/>
      <c r="B155" s="161"/>
      <c r="C155" s="162"/>
    </row>
    <row r="156" spans="1:3">
      <c r="A156" s="154"/>
      <c r="B156" s="161"/>
      <c r="C156" s="162"/>
    </row>
    <row r="157" spans="1:3">
      <c r="A157" s="154"/>
      <c r="B157" s="161"/>
      <c r="C157" s="162"/>
    </row>
    <row r="158" spans="1:3">
      <c r="A158" s="154"/>
      <c r="B158" s="161"/>
      <c r="C158" s="162"/>
    </row>
    <row r="159" spans="1:3">
      <c r="A159" s="154"/>
      <c r="B159" s="161"/>
      <c r="C159" s="162"/>
    </row>
    <row r="160" spans="1:3">
      <c r="A160" s="154"/>
      <c r="B160" s="161"/>
      <c r="C160" s="162"/>
    </row>
    <row r="161" spans="1:3">
      <c r="A161" s="154"/>
      <c r="B161" s="161"/>
      <c r="C161" s="162"/>
    </row>
    <row r="162" spans="1:3">
      <c r="A162" s="154"/>
      <c r="B162" s="161"/>
      <c r="C162" s="162"/>
    </row>
    <row r="163" spans="1:3">
      <c r="A163" s="154"/>
      <c r="B163" s="161"/>
      <c r="C163" s="162"/>
    </row>
    <row r="164" spans="1:3">
      <c r="A164" s="154"/>
      <c r="B164" s="161"/>
      <c r="C164" s="162"/>
    </row>
    <row r="165" spans="1:3">
      <c r="A165" s="154"/>
      <c r="B165" s="161"/>
      <c r="C165" s="162"/>
    </row>
    <row r="166" spans="1:3">
      <c r="A166" s="154"/>
      <c r="B166" s="161"/>
      <c r="C166" s="162"/>
    </row>
    <row r="167" spans="1:3">
      <c r="A167" s="154"/>
      <c r="B167" s="161"/>
      <c r="C167" s="162"/>
    </row>
    <row r="168" spans="1:3">
      <c r="A168" s="154"/>
      <c r="B168" s="161"/>
      <c r="C168" s="162"/>
    </row>
    <row r="169" spans="1:3">
      <c r="A169" s="154"/>
      <c r="B169" s="161"/>
      <c r="C169" s="162"/>
    </row>
    <row r="170" spans="1:3">
      <c r="A170" s="154"/>
      <c r="B170" s="161"/>
      <c r="C170" s="162"/>
    </row>
    <row r="171" spans="1:3">
      <c r="A171" s="154"/>
      <c r="B171" s="161"/>
      <c r="C171" s="162"/>
    </row>
    <row r="172" spans="1:3">
      <c r="A172" s="154"/>
      <c r="B172" s="161"/>
      <c r="C172" s="162"/>
    </row>
    <row r="173" spans="1:3">
      <c r="A173" s="154"/>
      <c r="B173" s="161"/>
      <c r="C173" s="162"/>
    </row>
    <row r="174" spans="1:3">
      <c r="A174" s="154"/>
      <c r="B174" s="161"/>
      <c r="C174" s="162"/>
    </row>
    <row r="175" spans="1:3">
      <c r="A175" s="154"/>
      <c r="B175" s="161"/>
      <c r="C175" s="162"/>
    </row>
    <row r="176" spans="1:3">
      <c r="A176" s="154"/>
      <c r="B176" s="161"/>
      <c r="C176" s="162"/>
    </row>
    <row r="177" spans="1:3">
      <c r="A177" s="154"/>
      <c r="B177" s="161"/>
      <c r="C177" s="162"/>
    </row>
    <row r="178" spans="1:3">
      <c r="A178" s="154"/>
      <c r="B178" s="161"/>
      <c r="C178" s="162"/>
    </row>
    <row r="179" spans="1:3">
      <c r="A179" s="154"/>
      <c r="B179" s="161"/>
      <c r="C179" s="162"/>
    </row>
    <row r="180" spans="1:3">
      <c r="A180" s="154"/>
      <c r="B180" s="161"/>
      <c r="C180" s="162"/>
    </row>
    <row r="181" spans="1:3">
      <c r="A181" s="154"/>
      <c r="B181" s="161"/>
      <c r="C181" s="162"/>
    </row>
    <row r="182" spans="1:3">
      <c r="A182" s="154"/>
      <c r="B182" s="161"/>
      <c r="C182" s="162"/>
    </row>
    <row r="183" spans="1:3">
      <c r="A183" s="154"/>
      <c r="B183" s="161"/>
      <c r="C183" s="162"/>
    </row>
    <row r="184" spans="1:3">
      <c r="A184" s="154"/>
      <c r="B184" s="161"/>
      <c r="C184" s="162"/>
    </row>
    <row r="185" spans="1:3">
      <c r="A185" s="154"/>
      <c r="B185" s="161"/>
      <c r="C185" s="162"/>
    </row>
    <row r="186" spans="1:3">
      <c r="A186" s="154"/>
      <c r="B186" s="161"/>
      <c r="C186" s="162"/>
    </row>
    <row r="187" spans="1:3">
      <c r="A187" s="154"/>
      <c r="B187" s="161"/>
      <c r="C187" s="162"/>
    </row>
    <row r="188" spans="1:3">
      <c r="A188" s="154"/>
      <c r="B188" s="161"/>
      <c r="C188" s="162"/>
    </row>
    <row r="189" spans="1:3">
      <c r="A189" s="154"/>
      <c r="B189" s="161"/>
      <c r="C189" s="162"/>
    </row>
    <row r="190" spans="1:3">
      <c r="A190" s="154"/>
      <c r="B190" s="161"/>
      <c r="C190" s="162"/>
    </row>
    <row r="191" spans="1:3">
      <c r="A191" s="154"/>
      <c r="B191" s="161"/>
      <c r="C191" s="162"/>
    </row>
    <row r="192" spans="1:3">
      <c r="A192" s="154"/>
      <c r="B192" s="161"/>
      <c r="C192" s="162"/>
    </row>
    <row r="193" spans="1:3">
      <c r="A193" s="154"/>
      <c r="B193" s="161"/>
      <c r="C193" s="162"/>
    </row>
    <row r="194" spans="1:3">
      <c r="A194" s="154"/>
      <c r="B194" s="161"/>
      <c r="C194" s="162"/>
    </row>
    <row r="195" spans="1:3">
      <c r="A195" s="154"/>
      <c r="B195" s="161"/>
      <c r="C195" s="162"/>
    </row>
    <row r="196" spans="1:3">
      <c r="A196" s="154"/>
      <c r="B196" s="161"/>
      <c r="C196" s="162"/>
    </row>
    <row r="197" spans="1:3">
      <c r="A197" s="154"/>
      <c r="B197" s="161"/>
      <c r="C197" s="162"/>
    </row>
    <row r="198" spans="1:3">
      <c r="A198" s="154"/>
      <c r="B198" s="161"/>
      <c r="C198" s="162"/>
    </row>
    <row r="199" spans="1:3">
      <c r="A199" s="154"/>
      <c r="B199" s="161"/>
      <c r="C199" s="162"/>
    </row>
    <row r="200" spans="1:3">
      <c r="A200" s="154"/>
      <c r="B200" s="161"/>
      <c r="C200" s="162"/>
    </row>
    <row r="201" spans="1:3">
      <c r="A201" s="154"/>
      <c r="B201" s="161"/>
      <c r="C201" s="162"/>
    </row>
    <row r="202" spans="1:3">
      <c r="A202" s="154"/>
      <c r="B202" s="161"/>
      <c r="C202" s="162"/>
    </row>
    <row r="203" spans="1:3">
      <c r="A203" s="154"/>
      <c r="B203" s="161"/>
      <c r="C203" s="162"/>
    </row>
    <row r="204" spans="1:3">
      <c r="A204" s="154"/>
      <c r="B204" s="161"/>
      <c r="C204" s="162"/>
    </row>
    <row r="205" spans="1:3">
      <c r="A205" s="154"/>
      <c r="B205" s="161"/>
      <c r="C205" s="162"/>
    </row>
    <row r="206" spans="1:3">
      <c r="A206" s="154"/>
      <c r="B206" s="161"/>
      <c r="C206" s="162"/>
    </row>
    <row r="207" spans="1:3">
      <c r="A207" s="154"/>
      <c r="B207" s="161"/>
      <c r="C207" s="162"/>
    </row>
    <row r="208" spans="1:3">
      <c r="A208" s="154"/>
      <c r="B208" s="161"/>
      <c r="C208" s="162"/>
    </row>
    <row r="209" spans="1:3">
      <c r="A209" s="154"/>
      <c r="B209" s="161"/>
      <c r="C209" s="162"/>
    </row>
    <row r="210" spans="1:3">
      <c r="A210" s="154"/>
      <c r="B210" s="161"/>
      <c r="C210" s="162"/>
    </row>
    <row r="211" spans="1:3">
      <c r="A211" s="154"/>
      <c r="B211" s="161"/>
      <c r="C211" s="162"/>
    </row>
    <row r="212" spans="1:3">
      <c r="A212" s="154"/>
      <c r="B212" s="161"/>
      <c r="C212" s="162"/>
    </row>
    <row r="213" spans="1:3">
      <c r="A213" s="154"/>
      <c r="B213" s="161"/>
      <c r="C213" s="162"/>
    </row>
    <row r="214" spans="1:3">
      <c r="A214" s="154"/>
      <c r="B214" s="161"/>
      <c r="C214" s="162"/>
    </row>
    <row r="215" spans="1:3">
      <c r="A215" s="154"/>
      <c r="B215" s="161"/>
      <c r="C215" s="162"/>
    </row>
    <row r="216" spans="1:3">
      <c r="A216" s="154"/>
      <c r="B216" s="161"/>
      <c r="C216" s="162"/>
    </row>
    <row r="217" spans="1:3">
      <c r="A217" s="154"/>
      <c r="B217" s="161"/>
      <c r="C217" s="162"/>
    </row>
    <row r="218" spans="1:3">
      <c r="A218" s="154"/>
      <c r="B218" s="161"/>
      <c r="C218" s="162"/>
    </row>
    <row r="219" spans="1:3">
      <c r="A219" s="154"/>
      <c r="B219" s="161"/>
      <c r="C219" s="162"/>
    </row>
    <row r="220" spans="1:3">
      <c r="A220" s="154"/>
      <c r="B220" s="161"/>
      <c r="C220" s="162"/>
    </row>
    <row r="221" spans="1:3">
      <c r="A221" s="154"/>
      <c r="B221" s="161"/>
      <c r="C221" s="162"/>
    </row>
    <row r="222" spans="1:3">
      <c r="A222" s="154"/>
      <c r="B222" s="161"/>
      <c r="C222" s="162"/>
    </row>
    <row r="223" spans="1:3">
      <c r="A223" s="154"/>
      <c r="B223" s="161"/>
      <c r="C223" s="162"/>
    </row>
    <row r="224" spans="1:3">
      <c r="A224" s="154"/>
      <c r="B224" s="161"/>
      <c r="C224" s="162"/>
    </row>
    <row r="225" spans="1:3">
      <c r="A225" s="154"/>
      <c r="B225" s="161"/>
      <c r="C225" s="162"/>
    </row>
    <row r="226" spans="1:3">
      <c r="A226" s="154"/>
      <c r="B226" s="161"/>
      <c r="C226" s="162"/>
    </row>
    <row r="227" spans="1:3">
      <c r="A227" s="154"/>
      <c r="B227" s="161"/>
      <c r="C227" s="162"/>
    </row>
    <row r="228" spans="1:3">
      <c r="A228" s="154"/>
      <c r="B228" s="161"/>
      <c r="C228" s="162"/>
    </row>
    <row r="229" spans="1:3">
      <c r="A229" s="154"/>
      <c r="B229" s="161"/>
      <c r="C229" s="162"/>
    </row>
    <row r="230" spans="1:3">
      <c r="A230" s="154"/>
      <c r="B230" s="161"/>
      <c r="C230" s="162"/>
    </row>
    <row r="231" spans="1:3">
      <c r="A231" s="154"/>
      <c r="B231" s="161"/>
      <c r="C231" s="162"/>
    </row>
    <row r="232" spans="1:3">
      <c r="A232" s="154"/>
      <c r="B232" s="161"/>
      <c r="C232" s="162"/>
    </row>
    <row r="233" spans="1:3">
      <c r="A233" s="154"/>
      <c r="B233" s="161"/>
      <c r="C233" s="162"/>
    </row>
    <row r="234" spans="1:3">
      <c r="A234" s="154"/>
      <c r="B234" s="161"/>
      <c r="C234" s="162"/>
    </row>
    <row r="235" spans="1:3">
      <c r="A235" s="154"/>
      <c r="B235" s="161"/>
      <c r="C235" s="162"/>
    </row>
    <row r="236" spans="1:3">
      <c r="A236" s="154"/>
      <c r="B236" s="161"/>
      <c r="C236" s="162"/>
    </row>
    <row r="237" spans="1:3">
      <c r="A237" s="154"/>
      <c r="B237" s="161"/>
      <c r="C237" s="162"/>
    </row>
    <row r="238" spans="1:3">
      <c r="A238" s="154"/>
      <c r="B238" s="161"/>
      <c r="C238" s="162"/>
    </row>
    <row r="239" spans="1:3">
      <c r="A239" s="154"/>
      <c r="B239" s="161"/>
      <c r="C239" s="162"/>
    </row>
    <row r="240" spans="1:3">
      <c r="A240" s="154"/>
      <c r="B240" s="161"/>
      <c r="C240" s="162"/>
    </row>
    <row r="241" spans="1:3">
      <c r="A241" s="154"/>
      <c r="B241" s="161"/>
      <c r="C241" s="162"/>
    </row>
    <row r="242" spans="1:3">
      <c r="A242" s="154"/>
      <c r="B242" s="161"/>
      <c r="C242" s="162"/>
    </row>
    <row r="243" spans="1:3">
      <c r="A243" s="154"/>
      <c r="B243" s="161"/>
      <c r="C243" s="162"/>
    </row>
    <row r="244" spans="1:3">
      <c r="A244" s="154"/>
      <c r="B244" s="161"/>
      <c r="C244" s="162"/>
    </row>
    <row r="245" spans="1:3">
      <c r="A245" s="154"/>
      <c r="B245" s="161"/>
      <c r="C245" s="162"/>
    </row>
    <row r="246" spans="1:3">
      <c r="A246" s="154"/>
      <c r="B246" s="161"/>
      <c r="C246" s="162"/>
    </row>
    <row r="247" spans="1:3">
      <c r="A247" s="154"/>
      <c r="B247" s="161"/>
      <c r="C247" s="162"/>
    </row>
    <row r="248" spans="1:3">
      <c r="A248" s="154"/>
      <c r="B248" s="161"/>
      <c r="C248" s="162"/>
    </row>
    <row r="249" spans="1:3">
      <c r="A249" s="154"/>
      <c r="B249" s="161"/>
      <c r="C249" s="162"/>
    </row>
    <row r="250" spans="1:3">
      <c r="A250" s="154"/>
      <c r="B250" s="161"/>
      <c r="C250" s="162"/>
    </row>
    <row r="251" spans="1:3">
      <c r="A251" s="154"/>
      <c r="B251" s="161"/>
      <c r="C251" s="162"/>
    </row>
    <row r="252" spans="1:3">
      <c r="A252" s="154"/>
      <c r="B252" s="161"/>
      <c r="C252" s="162"/>
    </row>
    <row r="253" spans="1:3">
      <c r="A253" s="154"/>
      <c r="B253" s="161"/>
      <c r="C253" s="162"/>
    </row>
    <row r="254" spans="1:3">
      <c r="A254" s="154"/>
      <c r="B254" s="161"/>
      <c r="C254" s="162"/>
    </row>
    <row r="255" spans="1:3">
      <c r="A255" s="154"/>
      <c r="B255" s="161"/>
      <c r="C255" s="162"/>
    </row>
    <row r="256" spans="1:3">
      <c r="A256" s="154"/>
      <c r="B256" s="161"/>
      <c r="C256" s="162"/>
    </row>
    <row r="257" spans="1:3">
      <c r="A257" s="154"/>
      <c r="B257" s="161"/>
      <c r="C257" s="162"/>
    </row>
    <row r="258" spans="1:3">
      <c r="A258" s="154"/>
      <c r="B258" s="161"/>
      <c r="C258" s="162"/>
    </row>
    <row r="259" spans="1:3">
      <c r="A259" s="154"/>
      <c r="B259" s="161"/>
      <c r="C259" s="162"/>
    </row>
    <row r="260" spans="1:3">
      <c r="A260" s="154"/>
      <c r="B260" s="161"/>
      <c r="C260" s="162"/>
    </row>
    <row r="261" spans="1:3">
      <c r="A261" s="154"/>
      <c r="B261" s="161"/>
      <c r="C261" s="162"/>
    </row>
    <row r="262" spans="1:3">
      <c r="A262" s="154"/>
      <c r="B262" s="161"/>
      <c r="C262" s="162"/>
    </row>
    <row r="263" spans="1:3">
      <c r="A263" s="154"/>
      <c r="B263" s="161"/>
      <c r="C263" s="162"/>
    </row>
    <row r="264" spans="1:3">
      <c r="A264" s="154"/>
      <c r="B264" s="161"/>
      <c r="C264" s="162"/>
    </row>
    <row r="265" spans="1:3">
      <c r="A265" s="154"/>
      <c r="B265" s="161"/>
      <c r="C265" s="162"/>
    </row>
    <row r="266" spans="1:3">
      <c r="A266" s="154"/>
      <c r="B266" s="161"/>
      <c r="C266" s="162"/>
    </row>
    <row r="267" spans="1:3">
      <c r="A267" s="154"/>
      <c r="B267" s="161"/>
      <c r="C267" s="162"/>
    </row>
    <row r="268" spans="1:3">
      <c r="A268" s="154"/>
      <c r="B268" s="161"/>
      <c r="C268" s="162"/>
    </row>
    <row r="269" spans="1:3">
      <c r="A269" s="154"/>
      <c r="B269" s="161"/>
      <c r="C269" s="162"/>
    </row>
    <row r="270" spans="1:3">
      <c r="A270" s="154"/>
      <c r="B270" s="161"/>
      <c r="C270" s="162"/>
    </row>
    <row r="271" spans="1:3">
      <c r="A271" s="154"/>
      <c r="B271" s="161"/>
      <c r="C271" s="162"/>
    </row>
    <row r="272" spans="1:3">
      <c r="A272" s="154"/>
      <c r="B272" s="161"/>
      <c r="C272" s="162"/>
    </row>
    <row r="273" spans="1:3">
      <c r="A273" s="154"/>
      <c r="B273" s="161"/>
      <c r="C273" s="162"/>
    </row>
    <row r="274" spans="1:3">
      <c r="A274" s="154"/>
      <c r="B274" s="161"/>
      <c r="C274" s="162"/>
    </row>
    <row r="275" spans="1:3">
      <c r="A275" s="154"/>
      <c r="B275" s="161"/>
      <c r="C275" s="162"/>
    </row>
    <row r="276" spans="1:3">
      <c r="A276" s="154"/>
      <c r="B276" s="161"/>
      <c r="C276" s="162"/>
    </row>
    <row r="277" spans="1:3">
      <c r="A277" s="158"/>
      <c r="B277" s="159"/>
      <c r="C277" s="160"/>
    </row>
    <row r="278" spans="1:3">
      <c r="A278" s="155"/>
      <c r="B278" s="156"/>
      <c r="C278" s="157"/>
    </row>
    <row r="279" spans="1:3">
      <c r="A279" s="155"/>
      <c r="B279" s="156"/>
      <c r="C279" s="157"/>
    </row>
    <row r="280" spans="1:3">
      <c r="A280" s="155"/>
      <c r="B280" s="156"/>
      <c r="C280" s="157"/>
    </row>
  </sheetData>
  <sheetProtection algorithmName="SHA-512" hashValue="NYjurTu+kI4+dUBPT82CS+cR7SixZogEvvpdfQA42lq2mTyb4OWzOYtC0E+9iq9xCvO6s4rVBgbhUxS8vqt4pg==" saltValue="pbnBYVddeOyjCK3LtVoEmg==" spinCount="100000" sheet="1" objects="1" scenarios="1" selectLockedCells="1"/>
  <mergeCells count="5489">
    <mergeCell ref="A1:B1"/>
    <mergeCell ref="A93:B93"/>
    <mergeCell ref="A98:B98"/>
    <mergeCell ref="A105:B105"/>
    <mergeCell ref="A110:B110"/>
    <mergeCell ref="A114:B114"/>
    <mergeCell ref="A122:B122"/>
    <mergeCell ref="A123:B123"/>
    <mergeCell ref="A126:B126"/>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U2:W2"/>
    <mergeCell ref="X2:Z2"/>
    <mergeCell ref="AA2:AC2"/>
    <mergeCell ref="D2:E2"/>
    <mergeCell ref="F2:H2"/>
    <mergeCell ref="I2:K2"/>
    <mergeCell ref="L2:N2"/>
    <mergeCell ref="A55:B55"/>
    <mergeCell ref="A58:B58"/>
    <mergeCell ref="A66:B66"/>
    <mergeCell ref="A67:B67"/>
    <mergeCell ref="DA2:DC2"/>
    <mergeCell ref="DD2:DF2"/>
    <mergeCell ref="DG2:DI2"/>
    <mergeCell ref="DJ2:DL2"/>
    <mergeCell ref="DM2:DO2"/>
    <mergeCell ref="CL2:CN2"/>
    <mergeCell ref="CO2:CQ2"/>
    <mergeCell ref="CR2:CT2"/>
    <mergeCell ref="CU2:CW2"/>
    <mergeCell ref="CX2:CZ2"/>
    <mergeCell ref="A12:B12"/>
    <mergeCell ref="A17:B17"/>
    <mergeCell ref="BW2:BY2"/>
    <mergeCell ref="BZ2:CB2"/>
    <mergeCell ref="CC2:CE2"/>
    <mergeCell ref="CF2:CH2"/>
    <mergeCell ref="CI2:CK2"/>
    <mergeCell ref="BH2:BJ2"/>
    <mergeCell ref="BK2:BM2"/>
    <mergeCell ref="BN2:BP2"/>
    <mergeCell ref="BQ2:BS2"/>
    <mergeCell ref="A70:B70"/>
    <mergeCell ref="A74:B74"/>
    <mergeCell ref="A77:B77"/>
    <mergeCell ref="A84:B84"/>
    <mergeCell ref="A92:B92"/>
    <mergeCell ref="A53:B53"/>
    <mergeCell ref="A3:B3"/>
    <mergeCell ref="A4:B4"/>
    <mergeCell ref="A5:B5"/>
    <mergeCell ref="A11:B11"/>
    <mergeCell ref="A25:B25"/>
    <mergeCell ref="A33:B33"/>
    <mergeCell ref="A41:B41"/>
    <mergeCell ref="A48:B48"/>
    <mergeCell ref="O2:Q2"/>
    <mergeCell ref="R2:T2"/>
    <mergeCell ref="A2:B2"/>
  </mergeCells>
  <conditionalFormatting sqref="C16">
    <cfRule type="cellIs" dxfId="42" priority="20" operator="greaterThan">
      <formula>SUM(C13:C15)/100*5</formula>
    </cfRule>
  </conditionalFormatting>
  <conditionalFormatting sqref="C24">
    <cfRule type="cellIs" dxfId="41" priority="19" operator="greaterThan">
      <formula>SUM(C18:C23)/100*5</formula>
    </cfRule>
  </conditionalFormatting>
  <conditionalFormatting sqref="C40">
    <cfRule type="cellIs" dxfId="40" priority="18" operator="greaterThan">
      <formula>SUM(C34:C39)/100*5</formula>
    </cfRule>
  </conditionalFormatting>
  <conditionalFormatting sqref="C47">
    <cfRule type="cellIs" dxfId="39" priority="17" operator="greaterThan">
      <formula>SUM(C42:C46)/100*5</formula>
    </cfRule>
  </conditionalFormatting>
  <conditionalFormatting sqref="C52 C109">
    <cfRule type="cellIs" dxfId="38" priority="16" operator="greaterThan">
      <formula>SUM(C49:C51)/100*5</formula>
    </cfRule>
  </conditionalFormatting>
  <conditionalFormatting sqref="C65">
    <cfRule type="cellIs" dxfId="37" priority="15" operator="greaterThan">
      <formula>SUM(C59:C64)/100*5</formula>
    </cfRule>
  </conditionalFormatting>
  <conditionalFormatting sqref="C69">
    <cfRule type="cellIs" dxfId="36" priority="14" operator="greaterThan">
      <formula>SUM(C68)/100*5</formula>
    </cfRule>
  </conditionalFormatting>
  <conditionalFormatting sqref="C73">
    <cfRule type="cellIs" dxfId="35" priority="13" operator="greaterThan">
      <formula>SUM(C71:C72)/100*5</formula>
    </cfRule>
  </conditionalFormatting>
  <conditionalFormatting sqref="C76">
    <cfRule type="cellIs" dxfId="34" priority="12" operator="greaterThan">
      <formula>SUM(C75)/100*5</formula>
    </cfRule>
  </conditionalFormatting>
  <conditionalFormatting sqref="C83">
    <cfRule type="cellIs" dxfId="33" priority="11" operator="greaterThan">
      <formula>SUM(C78:C82)/100*5</formula>
    </cfRule>
  </conditionalFormatting>
  <conditionalFormatting sqref="C91">
    <cfRule type="cellIs" dxfId="32" priority="10" operator="greaterThan">
      <formula>SUM(C85:C90)/100*5</formula>
    </cfRule>
  </conditionalFormatting>
  <conditionalFormatting sqref="C97">
    <cfRule type="cellIs" dxfId="31" priority="7" operator="greaterThan">
      <formula>SUM(C94:C96)/100*5</formula>
    </cfRule>
  </conditionalFormatting>
  <conditionalFormatting sqref="C104">
    <cfRule type="cellIs" dxfId="30" priority="6" operator="greaterThan">
      <formula>SUM(C99:C103)/100*5</formula>
    </cfRule>
  </conditionalFormatting>
  <conditionalFormatting sqref="C113">
    <cfRule type="cellIs" dxfId="29" priority="4" operator="greaterThan">
      <formula>SUM(C111:C112)/100*5</formula>
    </cfRule>
  </conditionalFormatting>
  <conditionalFormatting sqref="C121">
    <cfRule type="cellIs" dxfId="28" priority="2" operator="greaterThan">
      <formula>SUM(C115:C120)/100*5</formula>
    </cfRule>
  </conditionalFormatting>
  <conditionalFormatting sqref="C125">
    <cfRule type="cellIs" dxfId="27"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300-000000000000}">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A3E"/>
    <pageSetUpPr fitToPage="1"/>
  </sheetPr>
  <dimension ref="A1:XEZ225"/>
  <sheetViews>
    <sheetView showGridLines="0" showRowColHeaders="0" topLeftCell="A21" zoomScale="115" zoomScaleNormal="115" workbookViewId="0">
      <selection activeCell="C60" sqref="C60"/>
    </sheetView>
  </sheetViews>
  <sheetFormatPr baseColWidth="10" defaultColWidth="20.54296875" defaultRowHeight="12.5"/>
  <cols>
    <col min="1" max="1" width="55.54296875" style="52" customWidth="1"/>
    <col min="2" max="2" width="150.54296875" style="65" customWidth="1"/>
    <col min="3" max="3" width="26.81640625" style="109" customWidth="1"/>
    <col min="4" max="4" width="20.54296875" style="164"/>
    <col min="5" max="16384" width="20.54296875" style="148"/>
  </cols>
  <sheetData>
    <row r="1" spans="1:16380" ht="21" customHeight="1" thickBot="1">
      <c r="A1" s="289" t="s">
        <v>314</v>
      </c>
      <c r="B1" s="290"/>
      <c r="C1" s="126" t="s">
        <v>1</v>
      </c>
    </row>
    <row r="2" spans="1:16380" s="149" customFormat="1" ht="74.5" customHeight="1" thickBot="1">
      <c r="A2" s="287" t="s">
        <v>327</v>
      </c>
      <c r="B2" s="288"/>
      <c r="C2" s="147">
        <f>C4+C11+C37+C67</f>
        <v>0</v>
      </c>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c r="FL2" s="286"/>
      <c r="FM2" s="286"/>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c r="AMJ2" s="286"/>
      <c r="AMK2" s="286"/>
      <c r="AML2" s="286"/>
      <c r="AMM2" s="286"/>
      <c r="AMN2" s="286"/>
      <c r="AMO2" s="286"/>
      <c r="AMP2" s="286"/>
      <c r="AMQ2" s="286"/>
      <c r="AMR2" s="286"/>
      <c r="AMS2" s="286"/>
      <c r="AMT2" s="286"/>
      <c r="AMU2" s="286"/>
      <c r="AMV2" s="286"/>
      <c r="AMW2" s="286"/>
      <c r="AMX2" s="286"/>
      <c r="AMY2" s="286"/>
      <c r="AMZ2" s="286"/>
      <c r="ANA2" s="286"/>
      <c r="ANB2" s="286"/>
      <c r="ANC2" s="286"/>
      <c r="AND2" s="286"/>
      <c r="ANE2" s="286"/>
      <c r="ANF2" s="286"/>
      <c r="ANG2" s="286"/>
      <c r="ANH2" s="286"/>
      <c r="ANI2" s="286"/>
      <c r="ANJ2" s="286"/>
      <c r="ANK2" s="286"/>
      <c r="ANL2" s="286"/>
      <c r="ANM2" s="286"/>
      <c r="ANN2" s="286"/>
      <c r="ANO2" s="286"/>
      <c r="ANP2" s="286"/>
      <c r="ANQ2" s="286"/>
      <c r="ANR2" s="286"/>
      <c r="ANS2" s="286"/>
      <c r="ANT2" s="286"/>
      <c r="ANU2" s="286"/>
      <c r="ANV2" s="286"/>
      <c r="ANW2" s="286"/>
      <c r="ANX2" s="286"/>
      <c r="ANY2" s="286"/>
      <c r="ANZ2" s="286"/>
      <c r="AOA2" s="286"/>
      <c r="AOB2" s="286"/>
      <c r="AOC2" s="286"/>
      <c r="AOD2" s="286"/>
      <c r="AOE2" s="286"/>
      <c r="AOF2" s="286"/>
      <c r="AOG2" s="286"/>
      <c r="AOH2" s="286"/>
      <c r="AOI2" s="286"/>
      <c r="AOJ2" s="286"/>
      <c r="AOK2" s="286"/>
      <c r="AOL2" s="286"/>
      <c r="AOM2" s="286"/>
      <c r="AON2" s="286"/>
      <c r="AOO2" s="286"/>
      <c r="AOP2" s="286"/>
      <c r="AOQ2" s="286"/>
      <c r="AOR2" s="286"/>
      <c r="AOS2" s="286"/>
      <c r="AOT2" s="286"/>
      <c r="AOU2" s="286"/>
      <c r="AOV2" s="286"/>
      <c r="AOW2" s="286"/>
      <c r="AOX2" s="286"/>
      <c r="AOY2" s="286"/>
      <c r="AOZ2" s="286"/>
      <c r="APA2" s="286"/>
      <c r="APB2" s="286"/>
      <c r="APC2" s="286"/>
      <c r="APD2" s="286"/>
      <c r="APE2" s="286"/>
      <c r="APF2" s="286"/>
      <c r="APG2" s="286"/>
      <c r="APH2" s="286"/>
      <c r="API2" s="286"/>
      <c r="APJ2" s="286"/>
      <c r="APK2" s="286"/>
      <c r="APL2" s="286"/>
      <c r="APM2" s="286"/>
      <c r="APN2" s="286"/>
      <c r="APO2" s="286"/>
      <c r="APP2" s="286"/>
      <c r="APQ2" s="286"/>
      <c r="APR2" s="286"/>
      <c r="APS2" s="286"/>
      <c r="APT2" s="286"/>
      <c r="APU2" s="286"/>
      <c r="APV2" s="286"/>
      <c r="APW2" s="286"/>
      <c r="APX2" s="286"/>
      <c r="APY2" s="286"/>
      <c r="APZ2" s="286"/>
      <c r="AQA2" s="286"/>
      <c r="AQB2" s="286"/>
      <c r="AQC2" s="286"/>
      <c r="AQD2" s="286"/>
      <c r="AQE2" s="286"/>
      <c r="AQF2" s="286"/>
      <c r="AQG2" s="286"/>
      <c r="AQH2" s="286"/>
      <c r="AQI2" s="286"/>
      <c r="AQJ2" s="286"/>
      <c r="AQK2" s="286"/>
      <c r="AQL2" s="286"/>
      <c r="AQM2" s="286"/>
      <c r="AQN2" s="286"/>
      <c r="AQO2" s="286"/>
      <c r="AQP2" s="286"/>
      <c r="AQQ2" s="286"/>
      <c r="AQR2" s="286"/>
      <c r="AQS2" s="286"/>
      <c r="AQT2" s="286"/>
      <c r="AQU2" s="286"/>
      <c r="AQV2" s="286"/>
      <c r="AQW2" s="286"/>
      <c r="AQX2" s="286"/>
      <c r="AQY2" s="286"/>
      <c r="AQZ2" s="286"/>
      <c r="ARA2" s="286"/>
      <c r="ARB2" s="286"/>
      <c r="ARC2" s="286"/>
      <c r="ARD2" s="286"/>
      <c r="ARE2" s="286"/>
      <c r="ARF2" s="286"/>
      <c r="ARG2" s="286"/>
      <c r="ARH2" s="286"/>
      <c r="ARI2" s="286"/>
      <c r="ARJ2" s="286"/>
      <c r="ARK2" s="286"/>
      <c r="ARL2" s="286"/>
      <c r="ARM2" s="286"/>
      <c r="ARN2" s="286"/>
      <c r="ARO2" s="286"/>
      <c r="ARP2" s="286"/>
      <c r="ARQ2" s="286"/>
      <c r="ARR2" s="286"/>
      <c r="ARS2" s="286"/>
      <c r="ART2" s="286"/>
      <c r="ARU2" s="286"/>
      <c r="ARV2" s="286"/>
      <c r="ARW2" s="286"/>
      <c r="ARX2" s="286"/>
      <c r="ARY2" s="286"/>
      <c r="ARZ2" s="286"/>
      <c r="ASA2" s="286"/>
      <c r="ASB2" s="286"/>
      <c r="ASC2" s="286"/>
      <c r="ASD2" s="286"/>
      <c r="ASE2" s="286"/>
      <c r="ASF2" s="286"/>
      <c r="ASG2" s="286"/>
      <c r="ASH2" s="286"/>
      <c r="ASI2" s="286"/>
      <c r="ASJ2" s="286"/>
      <c r="ASK2" s="286"/>
      <c r="ASL2" s="286"/>
      <c r="ASM2" s="286"/>
      <c r="ASN2" s="286"/>
      <c r="ASO2" s="286"/>
      <c r="ASP2" s="286"/>
      <c r="ASQ2" s="286"/>
      <c r="ASR2" s="286"/>
      <c r="ASS2" s="286"/>
      <c r="AST2" s="286"/>
      <c r="ASU2" s="286"/>
      <c r="ASV2" s="286"/>
      <c r="ASW2" s="286"/>
      <c r="ASX2" s="286"/>
      <c r="ASY2" s="286"/>
      <c r="ASZ2" s="286"/>
      <c r="ATA2" s="286"/>
      <c r="ATB2" s="286"/>
      <c r="ATC2" s="286"/>
      <c r="ATD2" s="286"/>
      <c r="ATE2" s="286"/>
      <c r="ATF2" s="286"/>
      <c r="ATG2" s="286"/>
      <c r="ATH2" s="286"/>
      <c r="ATI2" s="286"/>
      <c r="ATJ2" s="286"/>
      <c r="ATK2" s="286"/>
      <c r="ATL2" s="286"/>
      <c r="ATM2" s="286"/>
      <c r="ATN2" s="286"/>
      <c r="ATO2" s="286"/>
      <c r="ATP2" s="286"/>
      <c r="ATQ2" s="286"/>
      <c r="ATR2" s="286"/>
      <c r="ATS2" s="286"/>
      <c r="ATT2" s="286"/>
      <c r="ATU2" s="286"/>
      <c r="ATV2" s="286"/>
      <c r="ATW2" s="286"/>
      <c r="ATX2" s="286"/>
      <c r="ATY2" s="286"/>
      <c r="ATZ2" s="286"/>
      <c r="AUA2" s="286"/>
      <c r="AUB2" s="286"/>
      <c r="AUC2" s="286"/>
      <c r="AUD2" s="286"/>
      <c r="AUE2" s="286"/>
      <c r="AUF2" s="286"/>
      <c r="AUG2" s="286"/>
      <c r="AUH2" s="286"/>
      <c r="AUI2" s="286"/>
      <c r="AUJ2" s="286"/>
      <c r="AUK2" s="286"/>
      <c r="AUL2" s="286"/>
      <c r="AUM2" s="286"/>
      <c r="AUN2" s="286"/>
      <c r="AUO2" s="286"/>
      <c r="AUP2" s="286"/>
      <c r="AUQ2" s="286"/>
      <c r="AUR2" s="286"/>
      <c r="AUS2" s="286"/>
      <c r="AUT2" s="286"/>
      <c r="AUU2" s="286"/>
      <c r="AUV2" s="286"/>
      <c r="AUW2" s="286"/>
      <c r="AUX2" s="286"/>
      <c r="AUY2" s="286"/>
      <c r="AUZ2" s="286"/>
      <c r="AVA2" s="286"/>
      <c r="AVB2" s="286"/>
      <c r="AVC2" s="286"/>
      <c r="AVD2" s="286"/>
      <c r="AVE2" s="286"/>
      <c r="AVF2" s="286"/>
      <c r="AVG2" s="286"/>
      <c r="AVH2" s="286"/>
      <c r="AVI2" s="286"/>
      <c r="AVJ2" s="286"/>
      <c r="AVK2" s="286"/>
      <c r="AVL2" s="286"/>
      <c r="AVM2" s="286"/>
      <c r="AVN2" s="286"/>
      <c r="AVO2" s="286"/>
      <c r="AVP2" s="286"/>
      <c r="AVQ2" s="286"/>
      <c r="AVR2" s="286"/>
      <c r="AVS2" s="286"/>
      <c r="AVT2" s="286"/>
      <c r="AVU2" s="286"/>
      <c r="AVV2" s="286"/>
      <c r="AVW2" s="286"/>
      <c r="AVX2" s="286"/>
      <c r="AVY2" s="286"/>
      <c r="AVZ2" s="286"/>
      <c r="AWA2" s="286"/>
      <c r="AWB2" s="286"/>
      <c r="AWC2" s="286"/>
      <c r="AWD2" s="286"/>
      <c r="AWE2" s="286"/>
      <c r="AWF2" s="286"/>
      <c r="AWG2" s="286"/>
      <c r="AWH2" s="286"/>
      <c r="AWI2" s="286"/>
      <c r="AWJ2" s="286"/>
      <c r="AWK2" s="286"/>
      <c r="AWL2" s="286"/>
      <c r="AWM2" s="286"/>
      <c r="AWN2" s="286"/>
      <c r="AWO2" s="286"/>
      <c r="AWP2" s="286"/>
      <c r="AWQ2" s="286"/>
      <c r="AWR2" s="286"/>
      <c r="AWS2" s="286"/>
      <c r="AWT2" s="286"/>
      <c r="AWU2" s="286"/>
      <c r="AWV2" s="286"/>
      <c r="AWW2" s="286"/>
      <c r="AWX2" s="286"/>
      <c r="AWY2" s="286"/>
      <c r="AWZ2" s="286"/>
      <c r="AXA2" s="286"/>
      <c r="AXB2" s="286"/>
      <c r="AXC2" s="286"/>
      <c r="AXD2" s="286"/>
      <c r="AXE2" s="286"/>
      <c r="AXF2" s="286"/>
      <c r="AXG2" s="286"/>
      <c r="AXH2" s="286"/>
      <c r="AXI2" s="286"/>
      <c r="AXJ2" s="286"/>
      <c r="AXK2" s="286"/>
      <c r="AXL2" s="286"/>
      <c r="AXM2" s="286"/>
      <c r="AXN2" s="286"/>
      <c r="AXO2" s="286"/>
      <c r="AXP2" s="286"/>
      <c r="AXQ2" s="286"/>
      <c r="AXR2" s="286"/>
      <c r="AXS2" s="286"/>
      <c r="AXT2" s="286"/>
      <c r="AXU2" s="286"/>
      <c r="AXV2" s="286"/>
      <c r="AXW2" s="286"/>
      <c r="AXX2" s="286"/>
      <c r="AXY2" s="286"/>
      <c r="AXZ2" s="286"/>
      <c r="AYA2" s="286"/>
      <c r="AYB2" s="286"/>
      <c r="AYC2" s="286"/>
      <c r="AYD2" s="286"/>
      <c r="AYE2" s="286"/>
      <c r="AYF2" s="286"/>
      <c r="AYG2" s="286"/>
      <c r="AYH2" s="286"/>
      <c r="AYI2" s="286"/>
      <c r="AYJ2" s="286"/>
      <c r="AYK2" s="286"/>
      <c r="AYL2" s="286"/>
      <c r="AYM2" s="286"/>
      <c r="AYN2" s="286"/>
      <c r="AYO2" s="286"/>
      <c r="AYP2" s="286"/>
      <c r="AYQ2" s="286"/>
      <c r="AYR2" s="286"/>
      <c r="AYS2" s="286"/>
      <c r="AYT2" s="286"/>
      <c r="AYU2" s="286"/>
      <c r="AYV2" s="286"/>
      <c r="AYW2" s="286"/>
      <c r="AYX2" s="286"/>
      <c r="AYY2" s="286"/>
      <c r="AYZ2" s="286"/>
      <c r="AZA2" s="286"/>
      <c r="AZB2" s="286"/>
      <c r="AZC2" s="286"/>
      <c r="AZD2" s="286"/>
      <c r="AZE2" s="286"/>
      <c r="AZF2" s="286"/>
      <c r="AZG2" s="286"/>
      <c r="AZH2" s="286"/>
      <c r="AZI2" s="286"/>
      <c r="AZJ2" s="286"/>
      <c r="AZK2" s="286"/>
      <c r="AZL2" s="286"/>
      <c r="AZM2" s="286"/>
      <c r="AZN2" s="286"/>
      <c r="AZO2" s="286"/>
      <c r="AZP2" s="286"/>
      <c r="AZQ2" s="286"/>
      <c r="AZR2" s="286"/>
      <c r="AZS2" s="286"/>
      <c r="AZT2" s="286"/>
      <c r="AZU2" s="286"/>
      <c r="AZV2" s="286"/>
      <c r="AZW2" s="286"/>
      <c r="AZX2" s="286"/>
      <c r="AZY2" s="286"/>
      <c r="AZZ2" s="286"/>
      <c r="BAA2" s="286"/>
      <c r="BAB2" s="286"/>
      <c r="BAC2" s="286"/>
      <c r="BAD2" s="286"/>
      <c r="BAE2" s="286"/>
      <c r="BAF2" s="286"/>
      <c r="BAG2" s="286"/>
      <c r="BAH2" s="286"/>
      <c r="BAI2" s="286"/>
      <c r="BAJ2" s="286"/>
      <c r="BAK2" s="286"/>
      <c r="BAL2" s="286"/>
      <c r="BAM2" s="286"/>
      <c r="BAN2" s="286"/>
      <c r="BAO2" s="286"/>
      <c r="BAP2" s="286"/>
      <c r="BAQ2" s="286"/>
      <c r="BAR2" s="286"/>
      <c r="BAS2" s="286"/>
      <c r="BAT2" s="286"/>
      <c r="BAU2" s="286"/>
      <c r="BAV2" s="286"/>
      <c r="BAW2" s="286"/>
      <c r="BAX2" s="286"/>
      <c r="BAY2" s="286"/>
      <c r="BAZ2" s="286"/>
      <c r="BBA2" s="286"/>
      <c r="BBB2" s="286"/>
      <c r="BBC2" s="286"/>
      <c r="BBD2" s="286"/>
      <c r="BBE2" s="286"/>
      <c r="BBF2" s="286"/>
      <c r="BBG2" s="286"/>
      <c r="BBH2" s="286"/>
      <c r="BBI2" s="286"/>
      <c r="BBJ2" s="286"/>
      <c r="BBK2" s="286"/>
      <c r="BBL2" s="286"/>
      <c r="BBM2" s="286"/>
      <c r="BBN2" s="286"/>
      <c r="BBO2" s="286"/>
      <c r="BBP2" s="286"/>
      <c r="BBQ2" s="286"/>
      <c r="BBR2" s="286"/>
      <c r="BBS2" s="286"/>
      <c r="BBT2" s="286"/>
      <c r="BBU2" s="286"/>
      <c r="BBV2" s="286"/>
      <c r="BBW2" s="286"/>
      <c r="BBX2" s="286"/>
      <c r="BBY2" s="286"/>
      <c r="BBZ2" s="286"/>
      <c r="BCA2" s="286"/>
      <c r="BCB2" s="286"/>
      <c r="BCC2" s="286"/>
      <c r="BCD2" s="286"/>
      <c r="BCE2" s="286"/>
      <c r="BCF2" s="286"/>
      <c r="BCG2" s="286"/>
      <c r="BCH2" s="286"/>
      <c r="BCI2" s="286"/>
      <c r="BCJ2" s="286"/>
      <c r="BCK2" s="286"/>
      <c r="BCL2" s="286"/>
      <c r="BCM2" s="286"/>
      <c r="BCN2" s="286"/>
      <c r="BCO2" s="286"/>
      <c r="BCP2" s="286"/>
      <c r="BCQ2" s="286"/>
      <c r="BCR2" s="286"/>
      <c r="BCS2" s="286"/>
      <c r="BCT2" s="286"/>
      <c r="BCU2" s="286"/>
      <c r="BCV2" s="286"/>
      <c r="BCW2" s="286"/>
      <c r="BCX2" s="286"/>
      <c r="BCY2" s="286"/>
      <c r="BCZ2" s="286"/>
      <c r="BDA2" s="286"/>
      <c r="BDB2" s="286"/>
      <c r="BDC2" s="286"/>
      <c r="BDD2" s="286"/>
      <c r="BDE2" s="286"/>
      <c r="BDF2" s="286"/>
      <c r="BDG2" s="286"/>
      <c r="BDH2" s="286"/>
      <c r="BDI2" s="286"/>
      <c r="BDJ2" s="286"/>
      <c r="BDK2" s="286"/>
      <c r="BDL2" s="286"/>
      <c r="BDM2" s="286"/>
      <c r="BDN2" s="286"/>
      <c r="BDO2" s="286"/>
      <c r="BDP2" s="286"/>
      <c r="BDQ2" s="286"/>
      <c r="BDR2" s="286"/>
      <c r="BDS2" s="286"/>
      <c r="BDT2" s="286"/>
      <c r="BDU2" s="286"/>
      <c r="BDV2" s="286"/>
      <c r="BDW2" s="286"/>
      <c r="BDX2" s="286"/>
      <c r="BDY2" s="286"/>
      <c r="BDZ2" s="286"/>
      <c r="BEA2" s="286"/>
      <c r="BEB2" s="286"/>
      <c r="BEC2" s="286"/>
      <c r="BED2" s="286"/>
      <c r="BEE2" s="286"/>
      <c r="BEF2" s="286"/>
      <c r="BEG2" s="286"/>
      <c r="BEH2" s="286"/>
      <c r="BEI2" s="286"/>
      <c r="BEJ2" s="286"/>
      <c r="BEK2" s="286"/>
      <c r="BEL2" s="286"/>
      <c r="BEM2" s="286"/>
      <c r="BEN2" s="286"/>
      <c r="BEO2" s="286"/>
      <c r="BEP2" s="286"/>
      <c r="BEQ2" s="286"/>
      <c r="BER2" s="286"/>
      <c r="BES2" s="286"/>
      <c r="BET2" s="286"/>
      <c r="BEU2" s="286"/>
      <c r="BEV2" s="286"/>
      <c r="BEW2" s="286"/>
      <c r="BEX2" s="286"/>
      <c r="BEY2" s="286"/>
      <c r="BEZ2" s="286"/>
      <c r="BFA2" s="286"/>
      <c r="BFB2" s="286"/>
      <c r="BFC2" s="286"/>
      <c r="BFD2" s="286"/>
      <c r="BFE2" s="286"/>
      <c r="BFF2" s="286"/>
      <c r="BFG2" s="286"/>
      <c r="BFH2" s="286"/>
      <c r="BFI2" s="286"/>
      <c r="BFJ2" s="286"/>
      <c r="BFK2" s="286"/>
      <c r="BFL2" s="286"/>
      <c r="BFM2" s="286"/>
      <c r="BFN2" s="286"/>
      <c r="BFO2" s="286"/>
      <c r="BFP2" s="286"/>
      <c r="BFQ2" s="286"/>
      <c r="BFR2" s="286"/>
      <c r="BFS2" s="286"/>
      <c r="BFT2" s="286"/>
      <c r="BFU2" s="286"/>
      <c r="BFV2" s="286"/>
      <c r="BFW2" s="286"/>
      <c r="BFX2" s="286"/>
      <c r="BFY2" s="286"/>
      <c r="BFZ2" s="286"/>
      <c r="BGA2" s="286"/>
      <c r="BGB2" s="286"/>
      <c r="BGC2" s="286"/>
      <c r="BGD2" s="286"/>
      <c r="BGE2" s="286"/>
      <c r="BGF2" s="286"/>
      <c r="BGG2" s="286"/>
      <c r="BGH2" s="286"/>
      <c r="BGI2" s="286"/>
      <c r="BGJ2" s="286"/>
      <c r="BGK2" s="286"/>
      <c r="BGL2" s="286"/>
      <c r="BGM2" s="286"/>
      <c r="BGN2" s="286"/>
      <c r="BGO2" s="286"/>
      <c r="BGP2" s="286"/>
      <c r="BGQ2" s="286"/>
      <c r="BGR2" s="286"/>
      <c r="BGS2" s="286"/>
      <c r="BGT2" s="286"/>
      <c r="BGU2" s="286"/>
      <c r="BGV2" s="286"/>
      <c r="BGW2" s="286"/>
      <c r="BGX2" s="286"/>
      <c r="BGY2" s="286"/>
      <c r="BGZ2" s="286"/>
      <c r="BHA2" s="286"/>
      <c r="BHB2" s="286"/>
      <c r="BHC2" s="286"/>
      <c r="BHD2" s="286"/>
      <c r="BHE2" s="286"/>
      <c r="BHF2" s="286"/>
      <c r="BHG2" s="286"/>
      <c r="BHH2" s="286"/>
      <c r="BHI2" s="286"/>
      <c r="BHJ2" s="286"/>
      <c r="BHK2" s="286"/>
      <c r="BHL2" s="286"/>
      <c r="BHM2" s="286"/>
      <c r="BHN2" s="286"/>
      <c r="BHO2" s="286"/>
      <c r="BHP2" s="286"/>
      <c r="BHQ2" s="286"/>
      <c r="BHR2" s="286"/>
      <c r="BHS2" s="286"/>
      <c r="BHT2" s="286"/>
      <c r="BHU2" s="286"/>
      <c r="BHV2" s="286"/>
      <c r="BHW2" s="286"/>
      <c r="BHX2" s="286"/>
      <c r="BHY2" s="286"/>
      <c r="BHZ2" s="286"/>
      <c r="BIA2" s="286"/>
      <c r="BIB2" s="286"/>
      <c r="BIC2" s="286"/>
      <c r="BID2" s="286"/>
      <c r="BIE2" s="286"/>
      <c r="BIF2" s="286"/>
      <c r="BIG2" s="286"/>
      <c r="BIH2" s="286"/>
      <c r="BII2" s="286"/>
      <c r="BIJ2" s="286"/>
      <c r="BIK2" s="286"/>
      <c r="BIL2" s="286"/>
      <c r="BIM2" s="286"/>
      <c r="BIN2" s="286"/>
      <c r="BIO2" s="286"/>
      <c r="BIP2" s="286"/>
      <c r="BIQ2" s="286"/>
      <c r="BIR2" s="286"/>
      <c r="BIS2" s="286"/>
      <c r="BIT2" s="286"/>
      <c r="BIU2" s="286"/>
      <c r="BIV2" s="286"/>
      <c r="BIW2" s="286"/>
      <c r="BIX2" s="286"/>
      <c r="BIY2" s="286"/>
      <c r="BIZ2" s="286"/>
      <c r="BJA2" s="286"/>
      <c r="BJB2" s="286"/>
      <c r="BJC2" s="286"/>
      <c r="BJD2" s="286"/>
      <c r="BJE2" s="286"/>
      <c r="BJF2" s="286"/>
      <c r="BJG2" s="286"/>
      <c r="BJH2" s="286"/>
      <c r="BJI2" s="286"/>
      <c r="BJJ2" s="286"/>
      <c r="BJK2" s="286"/>
      <c r="BJL2" s="286"/>
      <c r="BJM2" s="286"/>
      <c r="BJN2" s="286"/>
      <c r="BJO2" s="286"/>
      <c r="BJP2" s="286"/>
      <c r="BJQ2" s="286"/>
      <c r="BJR2" s="286"/>
      <c r="BJS2" s="286"/>
      <c r="BJT2" s="286"/>
      <c r="BJU2" s="286"/>
      <c r="BJV2" s="286"/>
      <c r="BJW2" s="286"/>
      <c r="BJX2" s="286"/>
      <c r="BJY2" s="286"/>
      <c r="BJZ2" s="286"/>
      <c r="BKA2" s="286"/>
      <c r="BKB2" s="286"/>
      <c r="BKC2" s="286"/>
      <c r="BKD2" s="286"/>
      <c r="BKE2" s="286"/>
      <c r="BKF2" s="286"/>
      <c r="BKG2" s="286"/>
      <c r="BKH2" s="286"/>
      <c r="BKI2" s="286"/>
      <c r="BKJ2" s="286"/>
      <c r="BKK2" s="286"/>
      <c r="BKL2" s="286"/>
      <c r="BKM2" s="286"/>
      <c r="BKN2" s="286"/>
      <c r="BKO2" s="286"/>
      <c r="BKP2" s="286"/>
      <c r="BKQ2" s="286"/>
      <c r="BKR2" s="286"/>
      <c r="BKS2" s="286"/>
      <c r="BKT2" s="286"/>
      <c r="BKU2" s="286"/>
      <c r="BKV2" s="286"/>
      <c r="BKW2" s="286"/>
      <c r="BKX2" s="286"/>
      <c r="BKY2" s="286"/>
      <c r="BKZ2" s="286"/>
      <c r="BLA2" s="286"/>
      <c r="BLB2" s="286"/>
      <c r="BLC2" s="286"/>
      <c r="BLD2" s="286"/>
      <c r="BLE2" s="286"/>
      <c r="BLF2" s="286"/>
      <c r="BLG2" s="286"/>
      <c r="BLH2" s="286"/>
      <c r="BLI2" s="286"/>
      <c r="BLJ2" s="286"/>
      <c r="BLK2" s="286"/>
      <c r="BLL2" s="286"/>
      <c r="BLM2" s="286"/>
      <c r="BLN2" s="286"/>
      <c r="BLO2" s="286"/>
      <c r="BLP2" s="286"/>
      <c r="BLQ2" s="286"/>
      <c r="BLR2" s="286"/>
      <c r="BLS2" s="286"/>
      <c r="BLT2" s="286"/>
      <c r="BLU2" s="286"/>
      <c r="BLV2" s="286"/>
      <c r="BLW2" s="286"/>
      <c r="BLX2" s="286"/>
      <c r="BLY2" s="286"/>
      <c r="BLZ2" s="286"/>
      <c r="BMA2" s="286"/>
      <c r="BMB2" s="286"/>
      <c r="BMC2" s="286"/>
      <c r="BMD2" s="286"/>
      <c r="BME2" s="286"/>
      <c r="BMF2" s="286"/>
      <c r="BMG2" s="286"/>
      <c r="BMH2" s="286"/>
      <c r="BMI2" s="286"/>
      <c r="BMJ2" s="286"/>
      <c r="BMK2" s="286"/>
      <c r="BML2" s="286"/>
      <c r="BMM2" s="286"/>
      <c r="BMN2" s="286"/>
      <c r="BMO2" s="286"/>
      <c r="BMP2" s="286"/>
      <c r="BMQ2" s="286"/>
      <c r="BMR2" s="286"/>
      <c r="BMS2" s="286"/>
      <c r="BMT2" s="286"/>
      <c r="BMU2" s="286"/>
      <c r="BMV2" s="286"/>
      <c r="BMW2" s="286"/>
      <c r="BMX2" s="286"/>
      <c r="BMY2" s="286"/>
      <c r="BMZ2" s="286"/>
      <c r="BNA2" s="286"/>
      <c r="BNB2" s="286"/>
      <c r="BNC2" s="286"/>
      <c r="BND2" s="286"/>
      <c r="BNE2" s="286"/>
      <c r="BNF2" s="286"/>
      <c r="BNG2" s="286"/>
      <c r="BNH2" s="286"/>
      <c r="BNI2" s="286"/>
      <c r="BNJ2" s="286"/>
      <c r="BNK2" s="286"/>
      <c r="BNL2" s="286"/>
      <c r="BNM2" s="286"/>
      <c r="BNN2" s="286"/>
      <c r="BNO2" s="286"/>
      <c r="BNP2" s="286"/>
      <c r="BNQ2" s="286"/>
      <c r="BNR2" s="286"/>
      <c r="BNS2" s="286"/>
      <c r="BNT2" s="286"/>
      <c r="BNU2" s="286"/>
      <c r="BNV2" s="286"/>
      <c r="BNW2" s="286"/>
      <c r="BNX2" s="286"/>
      <c r="BNY2" s="286"/>
      <c r="BNZ2" s="286"/>
      <c r="BOA2" s="286"/>
      <c r="BOB2" s="286"/>
      <c r="BOC2" s="286"/>
      <c r="BOD2" s="286"/>
      <c r="BOE2" s="286"/>
      <c r="BOF2" s="286"/>
      <c r="BOG2" s="286"/>
      <c r="BOH2" s="286"/>
      <c r="BOI2" s="286"/>
      <c r="BOJ2" s="286"/>
      <c r="BOK2" s="286"/>
      <c r="BOL2" s="286"/>
      <c r="BOM2" s="286"/>
      <c r="BON2" s="286"/>
      <c r="BOO2" s="286"/>
      <c r="BOP2" s="286"/>
      <c r="BOQ2" s="286"/>
      <c r="BOR2" s="286"/>
      <c r="BOS2" s="286"/>
      <c r="BOT2" s="286"/>
      <c r="BOU2" s="286"/>
      <c r="BOV2" s="286"/>
      <c r="BOW2" s="286"/>
      <c r="BOX2" s="286"/>
      <c r="BOY2" s="286"/>
      <c r="BOZ2" s="286"/>
      <c r="BPA2" s="286"/>
      <c r="BPB2" s="286"/>
      <c r="BPC2" s="286"/>
      <c r="BPD2" s="286"/>
      <c r="BPE2" s="286"/>
      <c r="BPF2" s="286"/>
      <c r="BPG2" s="286"/>
      <c r="BPH2" s="286"/>
      <c r="BPI2" s="286"/>
      <c r="BPJ2" s="286"/>
      <c r="BPK2" s="286"/>
      <c r="BPL2" s="286"/>
      <c r="BPM2" s="286"/>
      <c r="BPN2" s="286"/>
      <c r="BPO2" s="286"/>
      <c r="BPP2" s="286"/>
      <c r="BPQ2" s="286"/>
      <c r="BPR2" s="286"/>
      <c r="BPS2" s="286"/>
      <c r="BPT2" s="286"/>
      <c r="BPU2" s="286"/>
      <c r="BPV2" s="286"/>
      <c r="BPW2" s="286"/>
      <c r="BPX2" s="286"/>
      <c r="BPY2" s="286"/>
      <c r="BPZ2" s="286"/>
      <c r="BQA2" s="286"/>
      <c r="BQB2" s="286"/>
      <c r="BQC2" s="286"/>
      <c r="BQD2" s="286"/>
      <c r="BQE2" s="286"/>
      <c r="BQF2" s="286"/>
      <c r="BQG2" s="286"/>
      <c r="BQH2" s="286"/>
      <c r="BQI2" s="286"/>
      <c r="BQJ2" s="286"/>
      <c r="BQK2" s="286"/>
      <c r="BQL2" s="286"/>
      <c r="BQM2" s="286"/>
      <c r="BQN2" s="286"/>
      <c r="BQO2" s="286"/>
      <c r="BQP2" s="286"/>
      <c r="BQQ2" s="286"/>
      <c r="BQR2" s="286"/>
      <c r="BQS2" s="286"/>
      <c r="BQT2" s="286"/>
      <c r="BQU2" s="286"/>
      <c r="BQV2" s="286"/>
      <c r="BQW2" s="286"/>
      <c r="BQX2" s="286"/>
      <c r="BQY2" s="286"/>
      <c r="BQZ2" s="286"/>
      <c r="BRA2" s="286"/>
      <c r="BRB2" s="286"/>
      <c r="BRC2" s="286"/>
      <c r="BRD2" s="286"/>
      <c r="BRE2" s="286"/>
      <c r="BRF2" s="286"/>
      <c r="BRG2" s="286"/>
      <c r="BRH2" s="286"/>
      <c r="BRI2" s="286"/>
      <c r="BRJ2" s="286"/>
      <c r="BRK2" s="286"/>
      <c r="BRL2" s="286"/>
      <c r="BRM2" s="286"/>
      <c r="BRN2" s="286"/>
      <c r="BRO2" s="286"/>
      <c r="BRP2" s="286"/>
      <c r="BRQ2" s="286"/>
      <c r="BRR2" s="286"/>
      <c r="BRS2" s="286"/>
      <c r="BRT2" s="286"/>
      <c r="BRU2" s="286"/>
      <c r="BRV2" s="286"/>
      <c r="BRW2" s="286"/>
      <c r="BRX2" s="286"/>
      <c r="BRY2" s="286"/>
      <c r="BRZ2" s="286"/>
      <c r="BSA2" s="286"/>
      <c r="BSB2" s="286"/>
      <c r="BSC2" s="286"/>
      <c r="BSD2" s="286"/>
      <c r="BSE2" s="286"/>
      <c r="BSF2" s="286"/>
      <c r="BSG2" s="286"/>
      <c r="BSH2" s="286"/>
      <c r="BSI2" s="286"/>
      <c r="BSJ2" s="286"/>
      <c r="BSK2" s="286"/>
      <c r="BSL2" s="286"/>
      <c r="BSM2" s="286"/>
      <c r="BSN2" s="286"/>
      <c r="BSO2" s="286"/>
      <c r="BSP2" s="286"/>
      <c r="BSQ2" s="286"/>
      <c r="BSR2" s="286"/>
      <c r="BSS2" s="286"/>
      <c r="BST2" s="286"/>
      <c r="BSU2" s="286"/>
      <c r="BSV2" s="286"/>
      <c r="BSW2" s="286"/>
      <c r="BSX2" s="286"/>
      <c r="BSY2" s="286"/>
      <c r="BSZ2" s="286"/>
      <c r="BTA2" s="286"/>
      <c r="BTB2" s="286"/>
      <c r="BTC2" s="286"/>
      <c r="BTD2" s="286"/>
      <c r="BTE2" s="286"/>
      <c r="BTF2" s="286"/>
      <c r="BTG2" s="286"/>
      <c r="BTH2" s="286"/>
      <c r="BTI2" s="286"/>
      <c r="BTJ2" s="286"/>
      <c r="BTK2" s="286"/>
      <c r="BTL2" s="286"/>
      <c r="BTM2" s="286"/>
      <c r="BTN2" s="286"/>
      <c r="BTO2" s="286"/>
      <c r="BTP2" s="286"/>
      <c r="BTQ2" s="286"/>
      <c r="BTR2" s="286"/>
      <c r="BTS2" s="286"/>
      <c r="BTT2" s="286"/>
      <c r="BTU2" s="286"/>
      <c r="BTV2" s="286"/>
      <c r="BTW2" s="286"/>
      <c r="BTX2" s="286"/>
      <c r="BTY2" s="286"/>
      <c r="BTZ2" s="286"/>
      <c r="BUA2" s="286"/>
      <c r="BUB2" s="286"/>
      <c r="BUC2" s="286"/>
      <c r="BUD2" s="286"/>
      <c r="BUE2" s="286"/>
      <c r="BUF2" s="286"/>
      <c r="BUG2" s="286"/>
      <c r="BUH2" s="286"/>
      <c r="BUI2" s="286"/>
      <c r="BUJ2" s="286"/>
      <c r="BUK2" s="286"/>
      <c r="BUL2" s="286"/>
      <c r="BUM2" s="286"/>
      <c r="BUN2" s="286"/>
      <c r="BUO2" s="286"/>
      <c r="BUP2" s="286"/>
      <c r="BUQ2" s="286"/>
      <c r="BUR2" s="286"/>
      <c r="BUS2" s="286"/>
      <c r="BUT2" s="286"/>
      <c r="BUU2" s="286"/>
      <c r="BUV2" s="286"/>
      <c r="BUW2" s="286"/>
      <c r="BUX2" s="286"/>
      <c r="BUY2" s="286"/>
      <c r="BUZ2" s="286"/>
      <c r="BVA2" s="286"/>
      <c r="BVB2" s="286"/>
      <c r="BVC2" s="286"/>
      <c r="BVD2" s="286"/>
      <c r="BVE2" s="286"/>
      <c r="BVF2" s="286"/>
      <c r="BVG2" s="286"/>
      <c r="BVH2" s="286"/>
      <c r="BVI2" s="286"/>
      <c r="BVJ2" s="286"/>
      <c r="BVK2" s="286"/>
      <c r="BVL2" s="286"/>
      <c r="BVM2" s="286"/>
      <c r="BVN2" s="286"/>
      <c r="BVO2" s="286"/>
      <c r="BVP2" s="286"/>
      <c r="BVQ2" s="286"/>
      <c r="BVR2" s="286"/>
      <c r="BVS2" s="286"/>
      <c r="BVT2" s="286"/>
      <c r="BVU2" s="286"/>
      <c r="BVV2" s="286"/>
      <c r="BVW2" s="286"/>
      <c r="BVX2" s="286"/>
      <c r="BVY2" s="286"/>
      <c r="BVZ2" s="286"/>
      <c r="BWA2" s="286"/>
      <c r="BWB2" s="286"/>
      <c r="BWC2" s="286"/>
      <c r="BWD2" s="286"/>
      <c r="BWE2" s="286"/>
      <c r="BWF2" s="286"/>
      <c r="BWG2" s="286"/>
      <c r="BWH2" s="286"/>
      <c r="BWI2" s="286"/>
      <c r="BWJ2" s="286"/>
      <c r="BWK2" s="286"/>
      <c r="BWL2" s="286"/>
      <c r="BWM2" s="286"/>
      <c r="BWN2" s="286"/>
      <c r="BWO2" s="286"/>
      <c r="BWP2" s="286"/>
      <c r="BWQ2" s="286"/>
      <c r="BWR2" s="286"/>
      <c r="BWS2" s="286"/>
      <c r="BWT2" s="286"/>
      <c r="BWU2" s="286"/>
      <c r="BWV2" s="286"/>
      <c r="BWW2" s="286"/>
      <c r="BWX2" s="286"/>
      <c r="BWY2" s="286"/>
      <c r="BWZ2" s="286"/>
      <c r="BXA2" s="286"/>
      <c r="BXB2" s="286"/>
      <c r="BXC2" s="286"/>
      <c r="BXD2" s="286"/>
      <c r="BXE2" s="286"/>
      <c r="BXF2" s="286"/>
      <c r="BXG2" s="286"/>
      <c r="BXH2" s="286"/>
      <c r="BXI2" s="286"/>
      <c r="BXJ2" s="286"/>
      <c r="BXK2" s="286"/>
      <c r="BXL2" s="286"/>
      <c r="BXM2" s="286"/>
      <c r="BXN2" s="286"/>
      <c r="BXO2" s="286"/>
      <c r="BXP2" s="286"/>
      <c r="BXQ2" s="286"/>
      <c r="BXR2" s="286"/>
      <c r="BXS2" s="286"/>
      <c r="BXT2" s="286"/>
      <c r="BXU2" s="286"/>
      <c r="BXV2" s="286"/>
      <c r="BXW2" s="286"/>
      <c r="BXX2" s="286"/>
      <c r="BXY2" s="286"/>
      <c r="BXZ2" s="286"/>
      <c r="BYA2" s="286"/>
      <c r="BYB2" s="286"/>
      <c r="BYC2" s="286"/>
      <c r="BYD2" s="286"/>
      <c r="BYE2" s="286"/>
      <c r="BYF2" s="286"/>
      <c r="BYG2" s="286"/>
      <c r="BYH2" s="286"/>
      <c r="BYI2" s="286"/>
      <c r="BYJ2" s="286"/>
      <c r="BYK2" s="286"/>
      <c r="BYL2" s="286"/>
      <c r="BYM2" s="286"/>
      <c r="BYN2" s="286"/>
      <c r="BYO2" s="286"/>
      <c r="BYP2" s="286"/>
      <c r="BYQ2" s="286"/>
      <c r="BYR2" s="286"/>
      <c r="BYS2" s="286"/>
      <c r="BYT2" s="286"/>
      <c r="BYU2" s="286"/>
      <c r="BYV2" s="286"/>
      <c r="BYW2" s="286"/>
      <c r="BYX2" s="286"/>
      <c r="BYY2" s="286"/>
      <c r="BYZ2" s="286"/>
      <c r="BZA2" s="286"/>
      <c r="BZB2" s="286"/>
      <c r="BZC2" s="286"/>
      <c r="BZD2" s="286"/>
      <c r="BZE2" s="286"/>
      <c r="BZF2" s="286"/>
      <c r="BZG2" s="286"/>
      <c r="BZH2" s="286"/>
      <c r="BZI2" s="286"/>
      <c r="BZJ2" s="286"/>
      <c r="BZK2" s="286"/>
      <c r="BZL2" s="286"/>
      <c r="BZM2" s="286"/>
      <c r="BZN2" s="286"/>
      <c r="BZO2" s="286"/>
      <c r="BZP2" s="286"/>
      <c r="BZQ2" s="286"/>
      <c r="BZR2" s="286"/>
      <c r="BZS2" s="286"/>
      <c r="BZT2" s="286"/>
      <c r="BZU2" s="286"/>
      <c r="BZV2" s="286"/>
      <c r="BZW2" s="286"/>
      <c r="BZX2" s="286"/>
      <c r="BZY2" s="286"/>
      <c r="BZZ2" s="286"/>
      <c r="CAA2" s="286"/>
      <c r="CAB2" s="286"/>
      <c r="CAC2" s="286"/>
      <c r="CAD2" s="286"/>
      <c r="CAE2" s="286"/>
      <c r="CAF2" s="286"/>
      <c r="CAG2" s="286"/>
      <c r="CAH2" s="286"/>
      <c r="CAI2" s="286"/>
      <c r="CAJ2" s="286"/>
      <c r="CAK2" s="286"/>
      <c r="CAL2" s="286"/>
      <c r="CAM2" s="286"/>
      <c r="CAN2" s="286"/>
      <c r="CAO2" s="286"/>
      <c r="CAP2" s="286"/>
      <c r="CAQ2" s="286"/>
      <c r="CAR2" s="286"/>
      <c r="CAS2" s="286"/>
      <c r="CAT2" s="286"/>
      <c r="CAU2" s="286"/>
      <c r="CAV2" s="286"/>
      <c r="CAW2" s="286"/>
      <c r="CAX2" s="286"/>
      <c r="CAY2" s="286"/>
      <c r="CAZ2" s="286"/>
      <c r="CBA2" s="286"/>
      <c r="CBB2" s="286"/>
      <c r="CBC2" s="286"/>
      <c r="CBD2" s="286"/>
      <c r="CBE2" s="286"/>
      <c r="CBF2" s="286"/>
      <c r="CBG2" s="286"/>
      <c r="CBH2" s="286"/>
      <c r="CBI2" s="286"/>
      <c r="CBJ2" s="286"/>
      <c r="CBK2" s="286"/>
      <c r="CBL2" s="286"/>
      <c r="CBM2" s="286"/>
      <c r="CBN2" s="286"/>
      <c r="CBO2" s="286"/>
      <c r="CBP2" s="286"/>
      <c r="CBQ2" s="286"/>
      <c r="CBR2" s="286"/>
      <c r="CBS2" s="286"/>
      <c r="CBT2" s="286"/>
      <c r="CBU2" s="286"/>
      <c r="CBV2" s="286"/>
      <c r="CBW2" s="286"/>
      <c r="CBX2" s="286"/>
      <c r="CBY2" s="286"/>
      <c r="CBZ2" s="286"/>
      <c r="CCA2" s="286"/>
      <c r="CCB2" s="286"/>
      <c r="CCC2" s="286"/>
      <c r="CCD2" s="286"/>
      <c r="CCE2" s="286"/>
      <c r="CCF2" s="286"/>
      <c r="CCG2" s="286"/>
      <c r="CCH2" s="286"/>
      <c r="CCI2" s="286"/>
      <c r="CCJ2" s="286"/>
      <c r="CCK2" s="286"/>
      <c r="CCL2" s="286"/>
      <c r="CCM2" s="286"/>
      <c r="CCN2" s="286"/>
      <c r="CCO2" s="286"/>
      <c r="CCP2" s="286"/>
      <c r="CCQ2" s="286"/>
      <c r="CCR2" s="286"/>
      <c r="CCS2" s="286"/>
      <c r="CCT2" s="286"/>
      <c r="CCU2" s="286"/>
      <c r="CCV2" s="286"/>
      <c r="CCW2" s="286"/>
      <c r="CCX2" s="286"/>
      <c r="CCY2" s="286"/>
      <c r="CCZ2" s="286"/>
      <c r="CDA2" s="286"/>
      <c r="CDB2" s="286"/>
      <c r="CDC2" s="286"/>
      <c r="CDD2" s="286"/>
      <c r="CDE2" s="286"/>
      <c r="CDF2" s="286"/>
      <c r="CDG2" s="286"/>
      <c r="CDH2" s="286"/>
      <c r="CDI2" s="286"/>
      <c r="CDJ2" s="286"/>
      <c r="CDK2" s="286"/>
      <c r="CDL2" s="286"/>
      <c r="CDM2" s="286"/>
      <c r="CDN2" s="286"/>
      <c r="CDO2" s="286"/>
      <c r="CDP2" s="286"/>
      <c r="CDQ2" s="286"/>
      <c r="CDR2" s="286"/>
      <c r="CDS2" s="286"/>
      <c r="CDT2" s="286"/>
      <c r="CDU2" s="286"/>
      <c r="CDV2" s="286"/>
      <c r="CDW2" s="286"/>
      <c r="CDX2" s="286"/>
      <c r="CDY2" s="286"/>
      <c r="CDZ2" s="286"/>
      <c r="CEA2" s="286"/>
      <c r="CEB2" s="286"/>
      <c r="CEC2" s="286"/>
      <c r="CED2" s="286"/>
      <c r="CEE2" s="286"/>
      <c r="CEF2" s="286"/>
      <c r="CEG2" s="286"/>
      <c r="CEH2" s="286"/>
      <c r="CEI2" s="286"/>
      <c r="CEJ2" s="286"/>
      <c r="CEK2" s="286"/>
      <c r="CEL2" s="286"/>
      <c r="CEM2" s="286"/>
      <c r="CEN2" s="286"/>
      <c r="CEO2" s="286"/>
      <c r="CEP2" s="286"/>
      <c r="CEQ2" s="286"/>
      <c r="CER2" s="286"/>
      <c r="CES2" s="286"/>
      <c r="CET2" s="286"/>
      <c r="CEU2" s="286"/>
      <c r="CEV2" s="286"/>
      <c r="CEW2" s="286"/>
      <c r="CEX2" s="286"/>
      <c r="CEY2" s="286"/>
      <c r="CEZ2" s="286"/>
      <c r="CFA2" s="286"/>
      <c r="CFB2" s="286"/>
      <c r="CFC2" s="286"/>
      <c r="CFD2" s="286"/>
      <c r="CFE2" s="286"/>
      <c r="CFF2" s="286"/>
      <c r="CFG2" s="286"/>
      <c r="CFH2" s="286"/>
      <c r="CFI2" s="286"/>
      <c r="CFJ2" s="286"/>
      <c r="CFK2" s="286"/>
      <c r="CFL2" s="286"/>
      <c r="CFM2" s="286"/>
      <c r="CFN2" s="286"/>
      <c r="CFO2" s="286"/>
      <c r="CFP2" s="286"/>
      <c r="CFQ2" s="286"/>
      <c r="CFR2" s="286"/>
      <c r="CFS2" s="286"/>
      <c r="CFT2" s="286"/>
      <c r="CFU2" s="286"/>
      <c r="CFV2" s="286"/>
      <c r="CFW2" s="286"/>
      <c r="CFX2" s="286"/>
      <c r="CFY2" s="286"/>
      <c r="CFZ2" s="286"/>
      <c r="CGA2" s="286"/>
      <c r="CGB2" s="286"/>
      <c r="CGC2" s="286"/>
      <c r="CGD2" s="286"/>
      <c r="CGE2" s="286"/>
      <c r="CGF2" s="286"/>
      <c r="CGG2" s="286"/>
      <c r="CGH2" s="286"/>
      <c r="CGI2" s="286"/>
      <c r="CGJ2" s="286"/>
      <c r="CGK2" s="286"/>
      <c r="CGL2" s="286"/>
      <c r="CGM2" s="286"/>
      <c r="CGN2" s="286"/>
      <c r="CGO2" s="286"/>
      <c r="CGP2" s="286"/>
      <c r="CGQ2" s="286"/>
      <c r="CGR2" s="286"/>
      <c r="CGS2" s="286"/>
      <c r="CGT2" s="286"/>
      <c r="CGU2" s="286"/>
      <c r="CGV2" s="286"/>
      <c r="CGW2" s="286"/>
      <c r="CGX2" s="286"/>
      <c r="CGY2" s="286"/>
      <c r="CGZ2" s="286"/>
      <c r="CHA2" s="286"/>
      <c r="CHB2" s="286"/>
      <c r="CHC2" s="286"/>
      <c r="CHD2" s="286"/>
      <c r="CHE2" s="286"/>
      <c r="CHF2" s="286"/>
      <c r="CHG2" s="286"/>
      <c r="CHH2" s="286"/>
      <c r="CHI2" s="286"/>
      <c r="CHJ2" s="286"/>
      <c r="CHK2" s="286"/>
      <c r="CHL2" s="286"/>
      <c r="CHM2" s="286"/>
      <c r="CHN2" s="286"/>
      <c r="CHO2" s="286"/>
      <c r="CHP2" s="286"/>
      <c r="CHQ2" s="286"/>
      <c r="CHR2" s="286"/>
      <c r="CHS2" s="286"/>
      <c r="CHT2" s="286"/>
      <c r="CHU2" s="286"/>
      <c r="CHV2" s="286"/>
      <c r="CHW2" s="286"/>
      <c r="CHX2" s="286"/>
      <c r="CHY2" s="286"/>
      <c r="CHZ2" s="286"/>
      <c r="CIA2" s="286"/>
      <c r="CIB2" s="286"/>
      <c r="CIC2" s="286"/>
      <c r="CID2" s="286"/>
      <c r="CIE2" s="286"/>
      <c r="CIF2" s="286"/>
      <c r="CIG2" s="286"/>
      <c r="CIH2" s="286"/>
      <c r="CII2" s="286"/>
      <c r="CIJ2" s="286"/>
      <c r="CIK2" s="286"/>
      <c r="CIL2" s="286"/>
      <c r="CIM2" s="286"/>
      <c r="CIN2" s="286"/>
      <c r="CIO2" s="286"/>
      <c r="CIP2" s="286"/>
      <c r="CIQ2" s="286"/>
      <c r="CIR2" s="286"/>
      <c r="CIS2" s="286"/>
      <c r="CIT2" s="286"/>
      <c r="CIU2" s="286"/>
      <c r="CIV2" s="286"/>
      <c r="CIW2" s="286"/>
      <c r="CIX2" s="286"/>
      <c r="CIY2" s="286"/>
      <c r="CIZ2" s="286"/>
      <c r="CJA2" s="286"/>
      <c r="CJB2" s="286"/>
      <c r="CJC2" s="286"/>
      <c r="CJD2" s="286"/>
      <c r="CJE2" s="286"/>
      <c r="CJF2" s="286"/>
      <c r="CJG2" s="286"/>
      <c r="CJH2" s="286"/>
      <c r="CJI2" s="286"/>
      <c r="CJJ2" s="286"/>
      <c r="CJK2" s="286"/>
      <c r="CJL2" s="286"/>
      <c r="CJM2" s="286"/>
      <c r="CJN2" s="286"/>
      <c r="CJO2" s="286"/>
      <c r="CJP2" s="286"/>
      <c r="CJQ2" s="286"/>
      <c r="CJR2" s="286"/>
      <c r="CJS2" s="286"/>
      <c r="CJT2" s="286"/>
      <c r="CJU2" s="286"/>
      <c r="CJV2" s="286"/>
      <c r="CJW2" s="286"/>
      <c r="CJX2" s="286"/>
      <c r="CJY2" s="286"/>
      <c r="CJZ2" s="286"/>
      <c r="CKA2" s="286"/>
      <c r="CKB2" s="286"/>
      <c r="CKC2" s="286"/>
      <c r="CKD2" s="286"/>
      <c r="CKE2" s="286"/>
      <c r="CKF2" s="286"/>
      <c r="CKG2" s="286"/>
      <c r="CKH2" s="286"/>
      <c r="CKI2" s="286"/>
      <c r="CKJ2" s="286"/>
      <c r="CKK2" s="286"/>
      <c r="CKL2" s="286"/>
      <c r="CKM2" s="286"/>
      <c r="CKN2" s="286"/>
      <c r="CKO2" s="286"/>
      <c r="CKP2" s="286"/>
      <c r="CKQ2" s="286"/>
      <c r="CKR2" s="286"/>
      <c r="CKS2" s="286"/>
      <c r="CKT2" s="286"/>
      <c r="CKU2" s="286"/>
      <c r="CKV2" s="286"/>
      <c r="CKW2" s="286"/>
      <c r="CKX2" s="286"/>
      <c r="CKY2" s="286"/>
      <c r="CKZ2" s="286"/>
      <c r="CLA2" s="286"/>
      <c r="CLB2" s="286"/>
      <c r="CLC2" s="286"/>
      <c r="CLD2" s="286"/>
      <c r="CLE2" s="286"/>
      <c r="CLF2" s="286"/>
      <c r="CLG2" s="286"/>
      <c r="CLH2" s="286"/>
      <c r="CLI2" s="286"/>
      <c r="CLJ2" s="286"/>
      <c r="CLK2" s="286"/>
      <c r="CLL2" s="286"/>
      <c r="CLM2" s="286"/>
      <c r="CLN2" s="286"/>
      <c r="CLO2" s="286"/>
      <c r="CLP2" s="286"/>
      <c r="CLQ2" s="286"/>
      <c r="CLR2" s="286"/>
      <c r="CLS2" s="286"/>
      <c r="CLT2" s="286"/>
      <c r="CLU2" s="286"/>
      <c r="CLV2" s="286"/>
      <c r="CLW2" s="286"/>
      <c r="CLX2" s="286"/>
      <c r="CLY2" s="286"/>
      <c r="CLZ2" s="286"/>
      <c r="CMA2" s="286"/>
      <c r="CMB2" s="286"/>
      <c r="CMC2" s="286"/>
      <c r="CMD2" s="286"/>
      <c r="CME2" s="286"/>
      <c r="CMF2" s="286"/>
      <c r="CMG2" s="286"/>
      <c r="CMH2" s="286"/>
      <c r="CMI2" s="286"/>
      <c r="CMJ2" s="286"/>
      <c r="CMK2" s="286"/>
      <c r="CML2" s="286"/>
      <c r="CMM2" s="286"/>
      <c r="CMN2" s="286"/>
      <c r="CMO2" s="286"/>
      <c r="CMP2" s="286"/>
      <c r="CMQ2" s="286"/>
      <c r="CMR2" s="286"/>
      <c r="CMS2" s="286"/>
      <c r="CMT2" s="286"/>
      <c r="CMU2" s="286"/>
      <c r="CMV2" s="286"/>
      <c r="CMW2" s="286"/>
      <c r="CMX2" s="286"/>
      <c r="CMY2" s="286"/>
      <c r="CMZ2" s="286"/>
      <c r="CNA2" s="286"/>
      <c r="CNB2" s="286"/>
      <c r="CNC2" s="286"/>
      <c r="CND2" s="286"/>
      <c r="CNE2" s="286"/>
      <c r="CNF2" s="286"/>
      <c r="CNG2" s="286"/>
      <c r="CNH2" s="286"/>
      <c r="CNI2" s="286"/>
      <c r="CNJ2" s="286"/>
      <c r="CNK2" s="286"/>
      <c r="CNL2" s="286"/>
      <c r="CNM2" s="286"/>
      <c r="CNN2" s="286"/>
      <c r="CNO2" s="286"/>
      <c r="CNP2" s="286"/>
      <c r="CNQ2" s="286"/>
      <c r="CNR2" s="286"/>
      <c r="CNS2" s="286"/>
      <c r="CNT2" s="286"/>
      <c r="CNU2" s="286"/>
      <c r="CNV2" s="286"/>
      <c r="CNW2" s="286"/>
      <c r="CNX2" s="286"/>
      <c r="CNY2" s="286"/>
      <c r="CNZ2" s="286"/>
      <c r="COA2" s="286"/>
      <c r="COB2" s="286"/>
      <c r="COC2" s="286"/>
      <c r="COD2" s="286"/>
      <c r="COE2" s="286"/>
      <c r="COF2" s="286"/>
      <c r="COG2" s="286"/>
      <c r="COH2" s="286"/>
      <c r="COI2" s="286"/>
      <c r="COJ2" s="286"/>
      <c r="COK2" s="286"/>
      <c r="COL2" s="286"/>
      <c r="COM2" s="286"/>
      <c r="CON2" s="286"/>
      <c r="COO2" s="286"/>
      <c r="COP2" s="286"/>
      <c r="COQ2" s="286"/>
      <c r="COR2" s="286"/>
      <c r="COS2" s="286"/>
      <c r="COT2" s="286"/>
      <c r="COU2" s="286"/>
      <c r="COV2" s="286"/>
      <c r="COW2" s="286"/>
      <c r="COX2" s="286"/>
      <c r="COY2" s="286"/>
      <c r="COZ2" s="286"/>
      <c r="CPA2" s="286"/>
      <c r="CPB2" s="286"/>
      <c r="CPC2" s="286"/>
      <c r="CPD2" s="286"/>
      <c r="CPE2" s="286"/>
      <c r="CPF2" s="286"/>
      <c r="CPG2" s="286"/>
      <c r="CPH2" s="286"/>
      <c r="CPI2" s="286"/>
      <c r="CPJ2" s="286"/>
      <c r="CPK2" s="286"/>
      <c r="CPL2" s="286"/>
      <c r="CPM2" s="286"/>
      <c r="CPN2" s="286"/>
      <c r="CPO2" s="286"/>
      <c r="CPP2" s="286"/>
      <c r="CPQ2" s="286"/>
      <c r="CPR2" s="286"/>
      <c r="CPS2" s="286"/>
      <c r="CPT2" s="286"/>
      <c r="CPU2" s="286"/>
      <c r="CPV2" s="286"/>
      <c r="CPW2" s="286"/>
      <c r="CPX2" s="286"/>
      <c r="CPY2" s="286"/>
      <c r="CPZ2" s="286"/>
      <c r="CQA2" s="286"/>
      <c r="CQB2" s="286"/>
      <c r="CQC2" s="286"/>
      <c r="CQD2" s="286"/>
      <c r="CQE2" s="286"/>
      <c r="CQF2" s="286"/>
      <c r="CQG2" s="286"/>
      <c r="CQH2" s="286"/>
      <c r="CQI2" s="286"/>
      <c r="CQJ2" s="286"/>
      <c r="CQK2" s="286"/>
      <c r="CQL2" s="286"/>
      <c r="CQM2" s="286"/>
      <c r="CQN2" s="286"/>
      <c r="CQO2" s="286"/>
      <c r="CQP2" s="286"/>
      <c r="CQQ2" s="286"/>
      <c r="CQR2" s="286"/>
      <c r="CQS2" s="286"/>
      <c r="CQT2" s="286"/>
      <c r="CQU2" s="286"/>
      <c r="CQV2" s="286"/>
      <c r="CQW2" s="286"/>
      <c r="CQX2" s="286"/>
      <c r="CQY2" s="286"/>
      <c r="CQZ2" s="286"/>
      <c r="CRA2" s="286"/>
      <c r="CRB2" s="286"/>
      <c r="CRC2" s="286"/>
      <c r="CRD2" s="286"/>
      <c r="CRE2" s="286"/>
      <c r="CRF2" s="286"/>
      <c r="CRG2" s="286"/>
      <c r="CRH2" s="286"/>
      <c r="CRI2" s="286"/>
      <c r="CRJ2" s="286"/>
      <c r="CRK2" s="286"/>
      <c r="CRL2" s="286"/>
      <c r="CRM2" s="286"/>
      <c r="CRN2" s="286"/>
      <c r="CRO2" s="286"/>
      <c r="CRP2" s="286"/>
      <c r="CRQ2" s="286"/>
      <c r="CRR2" s="286"/>
      <c r="CRS2" s="286"/>
      <c r="CRT2" s="286"/>
      <c r="CRU2" s="286"/>
      <c r="CRV2" s="286"/>
      <c r="CRW2" s="286"/>
      <c r="CRX2" s="286"/>
      <c r="CRY2" s="286"/>
      <c r="CRZ2" s="286"/>
      <c r="CSA2" s="286"/>
      <c r="CSB2" s="286"/>
      <c r="CSC2" s="286"/>
      <c r="CSD2" s="286"/>
      <c r="CSE2" s="286"/>
      <c r="CSF2" s="286"/>
      <c r="CSG2" s="286"/>
      <c r="CSH2" s="286"/>
      <c r="CSI2" s="286"/>
      <c r="CSJ2" s="286"/>
      <c r="CSK2" s="286"/>
      <c r="CSL2" s="286"/>
      <c r="CSM2" s="286"/>
      <c r="CSN2" s="286"/>
      <c r="CSO2" s="286"/>
      <c r="CSP2" s="286"/>
      <c r="CSQ2" s="286"/>
      <c r="CSR2" s="286"/>
      <c r="CSS2" s="286"/>
      <c r="CST2" s="286"/>
      <c r="CSU2" s="286"/>
      <c r="CSV2" s="286"/>
      <c r="CSW2" s="286"/>
      <c r="CSX2" s="286"/>
      <c r="CSY2" s="286"/>
      <c r="CSZ2" s="286"/>
      <c r="CTA2" s="286"/>
      <c r="CTB2" s="286"/>
      <c r="CTC2" s="286"/>
      <c r="CTD2" s="286"/>
      <c r="CTE2" s="286"/>
      <c r="CTF2" s="286"/>
      <c r="CTG2" s="286"/>
      <c r="CTH2" s="286"/>
      <c r="CTI2" s="286"/>
      <c r="CTJ2" s="286"/>
      <c r="CTK2" s="286"/>
      <c r="CTL2" s="286"/>
      <c r="CTM2" s="286"/>
      <c r="CTN2" s="286"/>
      <c r="CTO2" s="286"/>
      <c r="CTP2" s="286"/>
      <c r="CTQ2" s="286"/>
      <c r="CTR2" s="286"/>
      <c r="CTS2" s="286"/>
      <c r="CTT2" s="286"/>
      <c r="CTU2" s="286"/>
      <c r="CTV2" s="286"/>
      <c r="CTW2" s="286"/>
      <c r="CTX2" s="286"/>
      <c r="CTY2" s="286"/>
      <c r="CTZ2" s="286"/>
      <c r="CUA2" s="286"/>
      <c r="CUB2" s="286"/>
      <c r="CUC2" s="286"/>
      <c r="CUD2" s="286"/>
      <c r="CUE2" s="286"/>
      <c r="CUF2" s="286"/>
      <c r="CUG2" s="286"/>
      <c r="CUH2" s="286"/>
      <c r="CUI2" s="286"/>
      <c r="CUJ2" s="286"/>
      <c r="CUK2" s="286"/>
      <c r="CUL2" s="286"/>
      <c r="CUM2" s="286"/>
      <c r="CUN2" s="286"/>
      <c r="CUO2" s="286"/>
      <c r="CUP2" s="286"/>
      <c r="CUQ2" s="286"/>
      <c r="CUR2" s="286"/>
      <c r="CUS2" s="286"/>
      <c r="CUT2" s="286"/>
      <c r="CUU2" s="286"/>
      <c r="CUV2" s="286"/>
      <c r="CUW2" s="286"/>
      <c r="CUX2" s="286"/>
      <c r="CUY2" s="286"/>
      <c r="CUZ2" s="286"/>
      <c r="CVA2" s="286"/>
      <c r="CVB2" s="286"/>
      <c r="CVC2" s="286"/>
      <c r="CVD2" s="286"/>
      <c r="CVE2" s="286"/>
      <c r="CVF2" s="286"/>
      <c r="CVG2" s="286"/>
      <c r="CVH2" s="286"/>
      <c r="CVI2" s="286"/>
      <c r="CVJ2" s="286"/>
      <c r="CVK2" s="286"/>
      <c r="CVL2" s="286"/>
      <c r="CVM2" s="286"/>
      <c r="CVN2" s="286"/>
      <c r="CVO2" s="286"/>
      <c r="CVP2" s="286"/>
      <c r="CVQ2" s="286"/>
      <c r="CVR2" s="286"/>
      <c r="CVS2" s="286"/>
      <c r="CVT2" s="286"/>
      <c r="CVU2" s="286"/>
      <c r="CVV2" s="286"/>
      <c r="CVW2" s="286"/>
      <c r="CVX2" s="286"/>
      <c r="CVY2" s="286"/>
      <c r="CVZ2" s="286"/>
      <c r="CWA2" s="286"/>
      <c r="CWB2" s="286"/>
      <c r="CWC2" s="286"/>
      <c r="CWD2" s="286"/>
      <c r="CWE2" s="286"/>
      <c r="CWF2" s="286"/>
      <c r="CWG2" s="286"/>
      <c r="CWH2" s="286"/>
      <c r="CWI2" s="286"/>
      <c r="CWJ2" s="286"/>
      <c r="CWK2" s="286"/>
      <c r="CWL2" s="286"/>
      <c r="CWM2" s="286"/>
      <c r="CWN2" s="286"/>
      <c r="CWO2" s="286"/>
      <c r="CWP2" s="286"/>
      <c r="CWQ2" s="286"/>
      <c r="CWR2" s="286"/>
      <c r="CWS2" s="286"/>
      <c r="CWT2" s="286"/>
      <c r="CWU2" s="286"/>
      <c r="CWV2" s="286"/>
      <c r="CWW2" s="286"/>
      <c r="CWX2" s="286"/>
      <c r="CWY2" s="286"/>
      <c r="CWZ2" s="286"/>
      <c r="CXA2" s="286"/>
      <c r="CXB2" s="286"/>
      <c r="CXC2" s="286"/>
      <c r="CXD2" s="286"/>
      <c r="CXE2" s="286"/>
      <c r="CXF2" s="286"/>
      <c r="CXG2" s="286"/>
      <c r="CXH2" s="286"/>
      <c r="CXI2" s="286"/>
      <c r="CXJ2" s="286"/>
      <c r="CXK2" s="286"/>
      <c r="CXL2" s="286"/>
      <c r="CXM2" s="286"/>
      <c r="CXN2" s="286"/>
      <c r="CXO2" s="286"/>
      <c r="CXP2" s="286"/>
      <c r="CXQ2" s="286"/>
      <c r="CXR2" s="286"/>
      <c r="CXS2" s="286"/>
      <c r="CXT2" s="286"/>
      <c r="CXU2" s="286"/>
      <c r="CXV2" s="286"/>
      <c r="CXW2" s="286"/>
      <c r="CXX2" s="286"/>
      <c r="CXY2" s="286"/>
      <c r="CXZ2" s="286"/>
      <c r="CYA2" s="286"/>
      <c r="CYB2" s="286"/>
      <c r="CYC2" s="286"/>
      <c r="CYD2" s="286"/>
      <c r="CYE2" s="286"/>
      <c r="CYF2" s="286"/>
      <c r="CYG2" s="286"/>
      <c r="CYH2" s="286"/>
      <c r="CYI2" s="286"/>
      <c r="CYJ2" s="286"/>
      <c r="CYK2" s="286"/>
      <c r="CYL2" s="286"/>
      <c r="CYM2" s="286"/>
      <c r="CYN2" s="286"/>
      <c r="CYO2" s="286"/>
      <c r="CYP2" s="286"/>
      <c r="CYQ2" s="286"/>
      <c r="CYR2" s="286"/>
      <c r="CYS2" s="286"/>
      <c r="CYT2" s="286"/>
      <c r="CYU2" s="286"/>
      <c r="CYV2" s="286"/>
      <c r="CYW2" s="286"/>
      <c r="CYX2" s="286"/>
      <c r="CYY2" s="286"/>
      <c r="CYZ2" s="286"/>
      <c r="CZA2" s="286"/>
      <c r="CZB2" s="286"/>
      <c r="CZC2" s="286"/>
      <c r="CZD2" s="286"/>
      <c r="CZE2" s="286"/>
      <c r="CZF2" s="286"/>
      <c r="CZG2" s="286"/>
      <c r="CZH2" s="286"/>
      <c r="CZI2" s="286"/>
      <c r="CZJ2" s="286"/>
      <c r="CZK2" s="286"/>
      <c r="CZL2" s="286"/>
      <c r="CZM2" s="286"/>
      <c r="CZN2" s="286"/>
      <c r="CZO2" s="286"/>
      <c r="CZP2" s="286"/>
      <c r="CZQ2" s="286"/>
      <c r="CZR2" s="286"/>
      <c r="CZS2" s="286"/>
      <c r="CZT2" s="286"/>
      <c r="CZU2" s="286"/>
      <c r="CZV2" s="286"/>
      <c r="CZW2" s="286"/>
      <c r="CZX2" s="286"/>
      <c r="CZY2" s="286"/>
      <c r="CZZ2" s="286"/>
      <c r="DAA2" s="286"/>
      <c r="DAB2" s="286"/>
      <c r="DAC2" s="286"/>
      <c r="DAD2" s="286"/>
      <c r="DAE2" s="286"/>
      <c r="DAF2" s="286"/>
      <c r="DAG2" s="286"/>
      <c r="DAH2" s="286"/>
      <c r="DAI2" s="286"/>
      <c r="DAJ2" s="286"/>
      <c r="DAK2" s="286"/>
      <c r="DAL2" s="286"/>
      <c r="DAM2" s="286"/>
      <c r="DAN2" s="286"/>
      <c r="DAO2" s="286"/>
      <c r="DAP2" s="286"/>
      <c r="DAQ2" s="286"/>
      <c r="DAR2" s="286"/>
      <c r="DAS2" s="286"/>
      <c r="DAT2" s="286"/>
      <c r="DAU2" s="286"/>
      <c r="DAV2" s="286"/>
      <c r="DAW2" s="286"/>
      <c r="DAX2" s="286"/>
      <c r="DAY2" s="286"/>
      <c r="DAZ2" s="286"/>
      <c r="DBA2" s="286"/>
      <c r="DBB2" s="286"/>
      <c r="DBC2" s="286"/>
      <c r="DBD2" s="286"/>
      <c r="DBE2" s="286"/>
      <c r="DBF2" s="286"/>
      <c r="DBG2" s="286"/>
      <c r="DBH2" s="286"/>
      <c r="DBI2" s="286"/>
      <c r="DBJ2" s="286"/>
      <c r="DBK2" s="286"/>
      <c r="DBL2" s="286"/>
      <c r="DBM2" s="286"/>
      <c r="DBN2" s="286"/>
      <c r="DBO2" s="286"/>
      <c r="DBP2" s="286"/>
      <c r="DBQ2" s="286"/>
      <c r="DBR2" s="286"/>
      <c r="DBS2" s="286"/>
      <c r="DBT2" s="286"/>
      <c r="DBU2" s="286"/>
      <c r="DBV2" s="286"/>
      <c r="DBW2" s="286"/>
      <c r="DBX2" s="286"/>
      <c r="DBY2" s="286"/>
      <c r="DBZ2" s="286"/>
      <c r="DCA2" s="286"/>
      <c r="DCB2" s="286"/>
      <c r="DCC2" s="286"/>
      <c r="DCD2" s="286"/>
      <c r="DCE2" s="286"/>
      <c r="DCF2" s="286"/>
      <c r="DCG2" s="286"/>
      <c r="DCH2" s="286"/>
      <c r="DCI2" s="286"/>
      <c r="DCJ2" s="286"/>
      <c r="DCK2" s="286"/>
      <c r="DCL2" s="286"/>
      <c r="DCM2" s="286"/>
      <c r="DCN2" s="286"/>
      <c r="DCO2" s="286"/>
      <c r="DCP2" s="286"/>
      <c r="DCQ2" s="286"/>
      <c r="DCR2" s="286"/>
      <c r="DCS2" s="286"/>
      <c r="DCT2" s="286"/>
      <c r="DCU2" s="286"/>
      <c r="DCV2" s="286"/>
      <c r="DCW2" s="286"/>
      <c r="DCX2" s="286"/>
      <c r="DCY2" s="286"/>
      <c r="DCZ2" s="286"/>
      <c r="DDA2" s="286"/>
      <c r="DDB2" s="286"/>
      <c r="DDC2" s="286"/>
      <c r="DDD2" s="286"/>
      <c r="DDE2" s="286"/>
      <c r="DDF2" s="286"/>
      <c r="DDG2" s="286"/>
      <c r="DDH2" s="286"/>
      <c r="DDI2" s="286"/>
      <c r="DDJ2" s="286"/>
      <c r="DDK2" s="286"/>
      <c r="DDL2" s="286"/>
      <c r="DDM2" s="286"/>
      <c r="DDN2" s="286"/>
      <c r="DDO2" s="286"/>
      <c r="DDP2" s="286"/>
      <c r="DDQ2" s="286"/>
      <c r="DDR2" s="286"/>
      <c r="DDS2" s="286"/>
      <c r="DDT2" s="286"/>
      <c r="DDU2" s="286"/>
      <c r="DDV2" s="286"/>
      <c r="DDW2" s="286"/>
      <c r="DDX2" s="286"/>
      <c r="DDY2" s="286"/>
      <c r="DDZ2" s="286"/>
      <c r="DEA2" s="286"/>
      <c r="DEB2" s="286"/>
      <c r="DEC2" s="286"/>
      <c r="DED2" s="286"/>
      <c r="DEE2" s="286"/>
      <c r="DEF2" s="286"/>
      <c r="DEG2" s="286"/>
      <c r="DEH2" s="286"/>
      <c r="DEI2" s="286"/>
      <c r="DEJ2" s="286"/>
      <c r="DEK2" s="286"/>
      <c r="DEL2" s="286"/>
      <c r="DEM2" s="286"/>
      <c r="DEN2" s="286"/>
      <c r="DEO2" s="286"/>
      <c r="DEP2" s="286"/>
      <c r="DEQ2" s="286"/>
      <c r="DER2" s="286"/>
      <c r="DES2" s="286"/>
      <c r="DET2" s="286"/>
      <c r="DEU2" s="286"/>
      <c r="DEV2" s="286"/>
      <c r="DEW2" s="286"/>
      <c r="DEX2" s="286"/>
      <c r="DEY2" s="286"/>
      <c r="DEZ2" s="286"/>
      <c r="DFA2" s="286"/>
      <c r="DFB2" s="286"/>
      <c r="DFC2" s="286"/>
      <c r="DFD2" s="286"/>
      <c r="DFE2" s="286"/>
      <c r="DFF2" s="286"/>
      <c r="DFG2" s="286"/>
      <c r="DFH2" s="286"/>
      <c r="DFI2" s="286"/>
      <c r="DFJ2" s="286"/>
      <c r="DFK2" s="286"/>
      <c r="DFL2" s="286"/>
      <c r="DFM2" s="286"/>
      <c r="DFN2" s="286"/>
      <c r="DFO2" s="286"/>
      <c r="DFP2" s="286"/>
      <c r="DFQ2" s="286"/>
      <c r="DFR2" s="286"/>
      <c r="DFS2" s="286"/>
      <c r="DFT2" s="286"/>
      <c r="DFU2" s="286"/>
      <c r="DFV2" s="286"/>
      <c r="DFW2" s="286"/>
      <c r="DFX2" s="286"/>
      <c r="DFY2" s="286"/>
      <c r="DFZ2" s="286"/>
      <c r="DGA2" s="286"/>
      <c r="DGB2" s="286"/>
      <c r="DGC2" s="286"/>
      <c r="DGD2" s="286"/>
      <c r="DGE2" s="286"/>
      <c r="DGF2" s="286"/>
      <c r="DGG2" s="286"/>
      <c r="DGH2" s="286"/>
      <c r="DGI2" s="286"/>
      <c r="DGJ2" s="286"/>
      <c r="DGK2" s="286"/>
      <c r="DGL2" s="286"/>
      <c r="DGM2" s="286"/>
      <c r="DGN2" s="286"/>
      <c r="DGO2" s="286"/>
      <c r="DGP2" s="286"/>
      <c r="DGQ2" s="286"/>
      <c r="DGR2" s="286"/>
      <c r="DGS2" s="286"/>
      <c r="DGT2" s="286"/>
      <c r="DGU2" s="286"/>
      <c r="DGV2" s="286"/>
      <c r="DGW2" s="286"/>
      <c r="DGX2" s="286"/>
      <c r="DGY2" s="286"/>
      <c r="DGZ2" s="286"/>
      <c r="DHA2" s="286"/>
      <c r="DHB2" s="286"/>
      <c r="DHC2" s="286"/>
      <c r="DHD2" s="286"/>
      <c r="DHE2" s="286"/>
      <c r="DHF2" s="286"/>
      <c r="DHG2" s="286"/>
      <c r="DHH2" s="286"/>
      <c r="DHI2" s="286"/>
      <c r="DHJ2" s="286"/>
      <c r="DHK2" s="286"/>
      <c r="DHL2" s="286"/>
      <c r="DHM2" s="286"/>
      <c r="DHN2" s="286"/>
      <c r="DHO2" s="286"/>
      <c r="DHP2" s="286"/>
      <c r="DHQ2" s="286"/>
      <c r="DHR2" s="286"/>
      <c r="DHS2" s="286"/>
      <c r="DHT2" s="286"/>
      <c r="DHU2" s="286"/>
      <c r="DHV2" s="286"/>
      <c r="DHW2" s="286"/>
      <c r="DHX2" s="286"/>
      <c r="DHY2" s="286"/>
      <c r="DHZ2" s="286"/>
      <c r="DIA2" s="286"/>
      <c r="DIB2" s="286"/>
      <c r="DIC2" s="286"/>
      <c r="DID2" s="286"/>
      <c r="DIE2" s="286"/>
      <c r="DIF2" s="286"/>
      <c r="DIG2" s="286"/>
      <c r="DIH2" s="286"/>
      <c r="DII2" s="286"/>
      <c r="DIJ2" s="286"/>
      <c r="DIK2" s="286"/>
      <c r="DIL2" s="286"/>
      <c r="DIM2" s="286"/>
      <c r="DIN2" s="286"/>
      <c r="DIO2" s="286"/>
      <c r="DIP2" s="286"/>
      <c r="DIQ2" s="286"/>
      <c r="DIR2" s="286"/>
      <c r="DIS2" s="286"/>
      <c r="DIT2" s="286"/>
      <c r="DIU2" s="286"/>
      <c r="DIV2" s="286"/>
      <c r="DIW2" s="286"/>
      <c r="DIX2" s="286"/>
      <c r="DIY2" s="286"/>
      <c r="DIZ2" s="286"/>
      <c r="DJA2" s="286"/>
      <c r="DJB2" s="286"/>
      <c r="DJC2" s="286"/>
      <c r="DJD2" s="286"/>
      <c r="DJE2" s="286"/>
      <c r="DJF2" s="286"/>
      <c r="DJG2" s="286"/>
      <c r="DJH2" s="286"/>
      <c r="DJI2" s="286"/>
      <c r="DJJ2" s="286"/>
      <c r="DJK2" s="286"/>
      <c r="DJL2" s="286"/>
      <c r="DJM2" s="286"/>
      <c r="DJN2" s="286"/>
      <c r="DJO2" s="286"/>
      <c r="DJP2" s="286"/>
      <c r="DJQ2" s="286"/>
      <c r="DJR2" s="286"/>
      <c r="DJS2" s="286"/>
      <c r="DJT2" s="286"/>
      <c r="DJU2" s="286"/>
      <c r="DJV2" s="286"/>
      <c r="DJW2" s="286"/>
      <c r="DJX2" s="286"/>
      <c r="DJY2" s="286"/>
      <c r="DJZ2" s="286"/>
      <c r="DKA2" s="286"/>
      <c r="DKB2" s="286"/>
      <c r="DKC2" s="286"/>
      <c r="DKD2" s="286"/>
      <c r="DKE2" s="286"/>
      <c r="DKF2" s="286"/>
      <c r="DKG2" s="286"/>
      <c r="DKH2" s="286"/>
      <c r="DKI2" s="286"/>
      <c r="DKJ2" s="286"/>
      <c r="DKK2" s="286"/>
      <c r="DKL2" s="286"/>
      <c r="DKM2" s="286"/>
      <c r="DKN2" s="286"/>
      <c r="DKO2" s="286"/>
      <c r="DKP2" s="286"/>
      <c r="DKQ2" s="286"/>
      <c r="DKR2" s="286"/>
      <c r="DKS2" s="286"/>
      <c r="DKT2" s="286"/>
      <c r="DKU2" s="286"/>
      <c r="DKV2" s="286"/>
      <c r="DKW2" s="286"/>
      <c r="DKX2" s="286"/>
      <c r="DKY2" s="286"/>
      <c r="DKZ2" s="286"/>
      <c r="DLA2" s="286"/>
      <c r="DLB2" s="286"/>
      <c r="DLC2" s="286"/>
      <c r="DLD2" s="286"/>
      <c r="DLE2" s="286"/>
      <c r="DLF2" s="286"/>
      <c r="DLG2" s="286"/>
      <c r="DLH2" s="286"/>
      <c r="DLI2" s="286"/>
      <c r="DLJ2" s="286"/>
      <c r="DLK2" s="286"/>
      <c r="DLL2" s="286"/>
      <c r="DLM2" s="286"/>
      <c r="DLN2" s="286"/>
      <c r="DLO2" s="286"/>
      <c r="DLP2" s="286"/>
      <c r="DLQ2" s="286"/>
      <c r="DLR2" s="286"/>
      <c r="DLS2" s="286"/>
      <c r="DLT2" s="286"/>
      <c r="DLU2" s="286"/>
      <c r="DLV2" s="286"/>
      <c r="DLW2" s="286"/>
      <c r="DLX2" s="286"/>
      <c r="DLY2" s="286"/>
      <c r="DLZ2" s="286"/>
      <c r="DMA2" s="286"/>
      <c r="DMB2" s="286"/>
      <c r="DMC2" s="286"/>
      <c r="DMD2" s="286"/>
      <c r="DME2" s="286"/>
      <c r="DMF2" s="286"/>
      <c r="DMG2" s="286"/>
      <c r="DMH2" s="286"/>
      <c r="DMI2" s="286"/>
      <c r="DMJ2" s="286"/>
      <c r="DMK2" s="286"/>
      <c r="DML2" s="286"/>
      <c r="DMM2" s="286"/>
      <c r="DMN2" s="286"/>
      <c r="DMO2" s="286"/>
      <c r="DMP2" s="286"/>
      <c r="DMQ2" s="286"/>
      <c r="DMR2" s="286"/>
      <c r="DMS2" s="286"/>
      <c r="DMT2" s="286"/>
      <c r="DMU2" s="286"/>
      <c r="DMV2" s="286"/>
      <c r="DMW2" s="286"/>
      <c r="DMX2" s="286"/>
      <c r="DMY2" s="286"/>
      <c r="DMZ2" s="286"/>
      <c r="DNA2" s="286"/>
      <c r="DNB2" s="286"/>
      <c r="DNC2" s="286"/>
      <c r="DND2" s="286"/>
      <c r="DNE2" s="286"/>
      <c r="DNF2" s="286"/>
      <c r="DNG2" s="286"/>
      <c r="DNH2" s="286"/>
      <c r="DNI2" s="286"/>
      <c r="DNJ2" s="286"/>
      <c r="DNK2" s="286"/>
      <c r="DNL2" s="286"/>
      <c r="DNM2" s="286"/>
      <c r="DNN2" s="286"/>
      <c r="DNO2" s="286"/>
      <c r="DNP2" s="286"/>
      <c r="DNQ2" s="286"/>
      <c r="DNR2" s="286"/>
      <c r="DNS2" s="286"/>
      <c r="DNT2" s="286"/>
      <c r="DNU2" s="286"/>
      <c r="DNV2" s="286"/>
      <c r="DNW2" s="286"/>
      <c r="DNX2" s="286"/>
      <c r="DNY2" s="286"/>
      <c r="DNZ2" s="286"/>
      <c r="DOA2" s="286"/>
      <c r="DOB2" s="286"/>
      <c r="DOC2" s="286"/>
      <c r="DOD2" s="286"/>
      <c r="DOE2" s="286"/>
      <c r="DOF2" s="286"/>
      <c r="DOG2" s="286"/>
      <c r="DOH2" s="286"/>
      <c r="DOI2" s="286"/>
      <c r="DOJ2" s="286"/>
      <c r="DOK2" s="286"/>
      <c r="DOL2" s="286"/>
      <c r="DOM2" s="286"/>
      <c r="DON2" s="286"/>
      <c r="DOO2" s="286"/>
      <c r="DOP2" s="286"/>
      <c r="DOQ2" s="286"/>
      <c r="DOR2" s="286"/>
      <c r="DOS2" s="286"/>
      <c r="DOT2" s="286"/>
      <c r="DOU2" s="286"/>
      <c r="DOV2" s="286"/>
      <c r="DOW2" s="286"/>
      <c r="DOX2" s="286"/>
      <c r="DOY2" s="286"/>
      <c r="DOZ2" s="286"/>
      <c r="DPA2" s="286"/>
      <c r="DPB2" s="286"/>
      <c r="DPC2" s="286"/>
      <c r="DPD2" s="286"/>
      <c r="DPE2" s="286"/>
      <c r="DPF2" s="286"/>
      <c r="DPG2" s="286"/>
      <c r="DPH2" s="286"/>
      <c r="DPI2" s="286"/>
      <c r="DPJ2" s="286"/>
      <c r="DPK2" s="286"/>
      <c r="DPL2" s="286"/>
      <c r="DPM2" s="286"/>
      <c r="DPN2" s="286"/>
      <c r="DPO2" s="286"/>
      <c r="DPP2" s="286"/>
      <c r="DPQ2" s="286"/>
      <c r="DPR2" s="286"/>
      <c r="DPS2" s="286"/>
      <c r="DPT2" s="286"/>
      <c r="DPU2" s="286"/>
      <c r="DPV2" s="286"/>
      <c r="DPW2" s="286"/>
      <c r="DPX2" s="286"/>
      <c r="DPY2" s="286"/>
      <c r="DPZ2" s="286"/>
      <c r="DQA2" s="286"/>
      <c r="DQB2" s="286"/>
      <c r="DQC2" s="286"/>
      <c r="DQD2" s="286"/>
      <c r="DQE2" s="286"/>
      <c r="DQF2" s="286"/>
      <c r="DQG2" s="286"/>
      <c r="DQH2" s="286"/>
      <c r="DQI2" s="286"/>
      <c r="DQJ2" s="286"/>
      <c r="DQK2" s="286"/>
      <c r="DQL2" s="286"/>
      <c r="DQM2" s="286"/>
      <c r="DQN2" s="286"/>
      <c r="DQO2" s="286"/>
      <c r="DQP2" s="286"/>
      <c r="DQQ2" s="286"/>
      <c r="DQR2" s="286"/>
      <c r="DQS2" s="286"/>
      <c r="DQT2" s="286"/>
      <c r="DQU2" s="286"/>
      <c r="DQV2" s="286"/>
      <c r="DQW2" s="286"/>
      <c r="DQX2" s="286"/>
      <c r="DQY2" s="286"/>
      <c r="DQZ2" s="286"/>
      <c r="DRA2" s="286"/>
      <c r="DRB2" s="286"/>
      <c r="DRC2" s="286"/>
      <c r="DRD2" s="286"/>
      <c r="DRE2" s="286"/>
      <c r="DRF2" s="286"/>
      <c r="DRG2" s="286"/>
      <c r="DRH2" s="286"/>
      <c r="DRI2" s="286"/>
      <c r="DRJ2" s="286"/>
      <c r="DRK2" s="286"/>
      <c r="DRL2" s="286"/>
      <c r="DRM2" s="286"/>
      <c r="DRN2" s="286"/>
      <c r="DRO2" s="286"/>
      <c r="DRP2" s="286"/>
      <c r="DRQ2" s="286"/>
      <c r="DRR2" s="286"/>
      <c r="DRS2" s="286"/>
      <c r="DRT2" s="286"/>
      <c r="DRU2" s="286"/>
      <c r="DRV2" s="286"/>
      <c r="DRW2" s="286"/>
      <c r="DRX2" s="286"/>
      <c r="DRY2" s="286"/>
      <c r="DRZ2" s="286"/>
      <c r="DSA2" s="286"/>
      <c r="DSB2" s="286"/>
      <c r="DSC2" s="286"/>
      <c r="DSD2" s="286"/>
      <c r="DSE2" s="286"/>
      <c r="DSF2" s="286"/>
      <c r="DSG2" s="286"/>
      <c r="DSH2" s="286"/>
      <c r="DSI2" s="286"/>
      <c r="DSJ2" s="286"/>
      <c r="DSK2" s="286"/>
      <c r="DSL2" s="286"/>
      <c r="DSM2" s="286"/>
      <c r="DSN2" s="286"/>
      <c r="DSO2" s="286"/>
      <c r="DSP2" s="286"/>
      <c r="DSQ2" s="286"/>
      <c r="DSR2" s="286"/>
      <c r="DSS2" s="286"/>
      <c r="DST2" s="286"/>
      <c r="DSU2" s="286"/>
      <c r="DSV2" s="286"/>
      <c r="DSW2" s="286"/>
      <c r="DSX2" s="286"/>
      <c r="DSY2" s="286"/>
      <c r="DSZ2" s="286"/>
      <c r="DTA2" s="286"/>
      <c r="DTB2" s="286"/>
      <c r="DTC2" s="286"/>
      <c r="DTD2" s="286"/>
      <c r="DTE2" s="286"/>
      <c r="DTF2" s="286"/>
      <c r="DTG2" s="286"/>
      <c r="DTH2" s="286"/>
      <c r="DTI2" s="286"/>
      <c r="DTJ2" s="286"/>
      <c r="DTK2" s="286"/>
      <c r="DTL2" s="286"/>
      <c r="DTM2" s="286"/>
      <c r="DTN2" s="286"/>
      <c r="DTO2" s="286"/>
      <c r="DTP2" s="286"/>
      <c r="DTQ2" s="286"/>
      <c r="DTR2" s="286"/>
      <c r="DTS2" s="286"/>
      <c r="DTT2" s="286"/>
      <c r="DTU2" s="286"/>
      <c r="DTV2" s="286"/>
      <c r="DTW2" s="286"/>
      <c r="DTX2" s="286"/>
      <c r="DTY2" s="286"/>
      <c r="DTZ2" s="286"/>
      <c r="DUA2" s="286"/>
      <c r="DUB2" s="286"/>
      <c r="DUC2" s="286"/>
      <c r="DUD2" s="286"/>
      <c r="DUE2" s="286"/>
      <c r="DUF2" s="286"/>
      <c r="DUG2" s="286"/>
      <c r="DUH2" s="286"/>
      <c r="DUI2" s="286"/>
      <c r="DUJ2" s="286"/>
      <c r="DUK2" s="286"/>
      <c r="DUL2" s="286"/>
      <c r="DUM2" s="286"/>
      <c r="DUN2" s="286"/>
      <c r="DUO2" s="286"/>
      <c r="DUP2" s="286"/>
      <c r="DUQ2" s="286"/>
      <c r="DUR2" s="286"/>
      <c r="DUS2" s="286"/>
      <c r="DUT2" s="286"/>
      <c r="DUU2" s="286"/>
      <c r="DUV2" s="286"/>
      <c r="DUW2" s="286"/>
      <c r="DUX2" s="286"/>
      <c r="DUY2" s="286"/>
      <c r="DUZ2" s="286"/>
      <c r="DVA2" s="286"/>
      <c r="DVB2" s="286"/>
      <c r="DVC2" s="286"/>
      <c r="DVD2" s="286"/>
      <c r="DVE2" s="286"/>
      <c r="DVF2" s="286"/>
      <c r="DVG2" s="286"/>
      <c r="DVH2" s="286"/>
      <c r="DVI2" s="286"/>
      <c r="DVJ2" s="286"/>
      <c r="DVK2" s="286"/>
      <c r="DVL2" s="286"/>
      <c r="DVM2" s="286"/>
      <c r="DVN2" s="286"/>
      <c r="DVO2" s="286"/>
      <c r="DVP2" s="286"/>
      <c r="DVQ2" s="286"/>
      <c r="DVR2" s="286"/>
      <c r="DVS2" s="286"/>
      <c r="DVT2" s="286"/>
      <c r="DVU2" s="286"/>
      <c r="DVV2" s="286"/>
      <c r="DVW2" s="286"/>
      <c r="DVX2" s="286"/>
      <c r="DVY2" s="286"/>
      <c r="DVZ2" s="286"/>
      <c r="DWA2" s="286"/>
      <c r="DWB2" s="286"/>
      <c r="DWC2" s="286"/>
      <c r="DWD2" s="286"/>
      <c r="DWE2" s="286"/>
      <c r="DWF2" s="286"/>
      <c r="DWG2" s="286"/>
      <c r="DWH2" s="286"/>
      <c r="DWI2" s="286"/>
      <c r="DWJ2" s="286"/>
      <c r="DWK2" s="286"/>
      <c r="DWL2" s="286"/>
      <c r="DWM2" s="286"/>
      <c r="DWN2" s="286"/>
      <c r="DWO2" s="286"/>
      <c r="DWP2" s="286"/>
      <c r="DWQ2" s="286"/>
      <c r="DWR2" s="286"/>
      <c r="DWS2" s="286"/>
      <c r="DWT2" s="286"/>
      <c r="DWU2" s="286"/>
      <c r="DWV2" s="286"/>
      <c r="DWW2" s="286"/>
      <c r="DWX2" s="286"/>
      <c r="DWY2" s="286"/>
      <c r="DWZ2" s="286"/>
      <c r="DXA2" s="286"/>
      <c r="DXB2" s="286"/>
      <c r="DXC2" s="286"/>
      <c r="DXD2" s="286"/>
      <c r="DXE2" s="286"/>
      <c r="DXF2" s="286"/>
      <c r="DXG2" s="286"/>
      <c r="DXH2" s="286"/>
      <c r="DXI2" s="286"/>
      <c r="DXJ2" s="286"/>
      <c r="DXK2" s="286"/>
      <c r="DXL2" s="286"/>
      <c r="DXM2" s="286"/>
      <c r="DXN2" s="286"/>
      <c r="DXO2" s="286"/>
      <c r="DXP2" s="286"/>
      <c r="DXQ2" s="286"/>
      <c r="DXR2" s="286"/>
      <c r="DXS2" s="286"/>
      <c r="DXT2" s="286"/>
      <c r="DXU2" s="286"/>
      <c r="DXV2" s="286"/>
      <c r="DXW2" s="286"/>
      <c r="DXX2" s="286"/>
      <c r="DXY2" s="286"/>
      <c r="DXZ2" s="286"/>
      <c r="DYA2" s="286"/>
      <c r="DYB2" s="286"/>
      <c r="DYC2" s="286"/>
      <c r="DYD2" s="286"/>
      <c r="DYE2" s="286"/>
      <c r="DYF2" s="286"/>
      <c r="DYG2" s="286"/>
      <c r="DYH2" s="286"/>
      <c r="DYI2" s="286"/>
      <c r="DYJ2" s="286"/>
      <c r="DYK2" s="286"/>
      <c r="DYL2" s="286"/>
      <c r="DYM2" s="286"/>
      <c r="DYN2" s="286"/>
      <c r="DYO2" s="286"/>
      <c r="DYP2" s="286"/>
      <c r="DYQ2" s="286"/>
      <c r="DYR2" s="286"/>
      <c r="DYS2" s="286"/>
      <c r="DYT2" s="286"/>
      <c r="DYU2" s="286"/>
      <c r="DYV2" s="286"/>
      <c r="DYW2" s="286"/>
      <c r="DYX2" s="286"/>
      <c r="DYY2" s="286"/>
      <c r="DYZ2" s="286"/>
      <c r="DZA2" s="286"/>
      <c r="DZB2" s="286"/>
      <c r="DZC2" s="286"/>
      <c r="DZD2" s="286"/>
      <c r="DZE2" s="286"/>
      <c r="DZF2" s="286"/>
      <c r="DZG2" s="286"/>
      <c r="DZH2" s="286"/>
      <c r="DZI2" s="286"/>
      <c r="DZJ2" s="286"/>
      <c r="DZK2" s="286"/>
      <c r="DZL2" s="286"/>
      <c r="DZM2" s="286"/>
      <c r="DZN2" s="286"/>
      <c r="DZO2" s="286"/>
      <c r="DZP2" s="286"/>
      <c r="DZQ2" s="286"/>
      <c r="DZR2" s="286"/>
      <c r="DZS2" s="286"/>
      <c r="DZT2" s="286"/>
      <c r="DZU2" s="286"/>
      <c r="DZV2" s="286"/>
      <c r="DZW2" s="286"/>
      <c r="DZX2" s="286"/>
      <c r="DZY2" s="286"/>
      <c r="DZZ2" s="286"/>
      <c r="EAA2" s="286"/>
      <c r="EAB2" s="286"/>
      <c r="EAC2" s="286"/>
      <c r="EAD2" s="286"/>
      <c r="EAE2" s="286"/>
      <c r="EAF2" s="286"/>
      <c r="EAG2" s="286"/>
      <c r="EAH2" s="286"/>
      <c r="EAI2" s="286"/>
      <c r="EAJ2" s="286"/>
      <c r="EAK2" s="286"/>
      <c r="EAL2" s="286"/>
      <c r="EAM2" s="286"/>
      <c r="EAN2" s="286"/>
      <c r="EAO2" s="286"/>
      <c r="EAP2" s="286"/>
      <c r="EAQ2" s="286"/>
      <c r="EAR2" s="286"/>
      <c r="EAS2" s="286"/>
      <c r="EAT2" s="286"/>
      <c r="EAU2" s="286"/>
      <c r="EAV2" s="286"/>
      <c r="EAW2" s="286"/>
      <c r="EAX2" s="286"/>
      <c r="EAY2" s="286"/>
      <c r="EAZ2" s="286"/>
      <c r="EBA2" s="286"/>
      <c r="EBB2" s="286"/>
      <c r="EBC2" s="286"/>
      <c r="EBD2" s="286"/>
      <c r="EBE2" s="286"/>
      <c r="EBF2" s="286"/>
      <c r="EBG2" s="286"/>
      <c r="EBH2" s="286"/>
      <c r="EBI2" s="286"/>
      <c r="EBJ2" s="286"/>
      <c r="EBK2" s="286"/>
      <c r="EBL2" s="286"/>
      <c r="EBM2" s="286"/>
      <c r="EBN2" s="286"/>
      <c r="EBO2" s="286"/>
      <c r="EBP2" s="286"/>
      <c r="EBQ2" s="286"/>
      <c r="EBR2" s="286"/>
      <c r="EBS2" s="286"/>
      <c r="EBT2" s="286"/>
      <c r="EBU2" s="286"/>
      <c r="EBV2" s="286"/>
      <c r="EBW2" s="286"/>
      <c r="EBX2" s="286"/>
      <c r="EBY2" s="286"/>
      <c r="EBZ2" s="286"/>
      <c r="ECA2" s="286"/>
      <c r="ECB2" s="286"/>
      <c r="ECC2" s="286"/>
      <c r="ECD2" s="286"/>
      <c r="ECE2" s="286"/>
      <c r="ECF2" s="286"/>
      <c r="ECG2" s="286"/>
      <c r="ECH2" s="286"/>
      <c r="ECI2" s="286"/>
      <c r="ECJ2" s="286"/>
      <c r="ECK2" s="286"/>
      <c r="ECL2" s="286"/>
      <c r="ECM2" s="286"/>
      <c r="ECN2" s="286"/>
      <c r="ECO2" s="286"/>
      <c r="ECP2" s="286"/>
      <c r="ECQ2" s="286"/>
      <c r="ECR2" s="286"/>
      <c r="ECS2" s="286"/>
      <c r="ECT2" s="286"/>
      <c r="ECU2" s="286"/>
      <c r="ECV2" s="286"/>
      <c r="ECW2" s="286"/>
      <c r="ECX2" s="286"/>
      <c r="ECY2" s="286"/>
      <c r="ECZ2" s="286"/>
      <c r="EDA2" s="286"/>
      <c r="EDB2" s="286"/>
      <c r="EDC2" s="286"/>
      <c r="EDD2" s="286"/>
      <c r="EDE2" s="286"/>
      <c r="EDF2" s="286"/>
      <c r="EDG2" s="286"/>
      <c r="EDH2" s="286"/>
      <c r="EDI2" s="286"/>
      <c r="EDJ2" s="286"/>
      <c r="EDK2" s="286"/>
      <c r="EDL2" s="286"/>
      <c r="EDM2" s="286"/>
      <c r="EDN2" s="286"/>
      <c r="EDO2" s="286"/>
      <c r="EDP2" s="286"/>
      <c r="EDQ2" s="286"/>
      <c r="EDR2" s="286"/>
      <c r="EDS2" s="286"/>
      <c r="EDT2" s="286"/>
      <c r="EDU2" s="286"/>
      <c r="EDV2" s="286"/>
      <c r="EDW2" s="286"/>
      <c r="EDX2" s="286"/>
      <c r="EDY2" s="286"/>
      <c r="EDZ2" s="286"/>
      <c r="EEA2" s="286"/>
      <c r="EEB2" s="286"/>
      <c r="EEC2" s="286"/>
      <c r="EED2" s="286"/>
      <c r="EEE2" s="286"/>
      <c r="EEF2" s="286"/>
      <c r="EEG2" s="286"/>
      <c r="EEH2" s="286"/>
      <c r="EEI2" s="286"/>
      <c r="EEJ2" s="286"/>
      <c r="EEK2" s="286"/>
      <c r="EEL2" s="286"/>
      <c r="EEM2" s="286"/>
      <c r="EEN2" s="286"/>
      <c r="EEO2" s="286"/>
      <c r="EEP2" s="286"/>
      <c r="EEQ2" s="286"/>
      <c r="EER2" s="286"/>
      <c r="EES2" s="286"/>
      <c r="EET2" s="286"/>
      <c r="EEU2" s="286"/>
      <c r="EEV2" s="286"/>
      <c r="EEW2" s="286"/>
      <c r="EEX2" s="286"/>
      <c r="EEY2" s="286"/>
      <c r="EEZ2" s="286"/>
      <c r="EFA2" s="286"/>
      <c r="EFB2" s="286"/>
      <c r="EFC2" s="286"/>
      <c r="EFD2" s="286"/>
      <c r="EFE2" s="286"/>
      <c r="EFF2" s="286"/>
      <c r="EFG2" s="286"/>
      <c r="EFH2" s="286"/>
      <c r="EFI2" s="286"/>
      <c r="EFJ2" s="286"/>
      <c r="EFK2" s="286"/>
      <c r="EFL2" s="286"/>
      <c r="EFM2" s="286"/>
      <c r="EFN2" s="286"/>
      <c r="EFO2" s="286"/>
      <c r="EFP2" s="286"/>
      <c r="EFQ2" s="286"/>
      <c r="EFR2" s="286"/>
      <c r="EFS2" s="286"/>
      <c r="EFT2" s="286"/>
      <c r="EFU2" s="286"/>
      <c r="EFV2" s="286"/>
      <c r="EFW2" s="286"/>
      <c r="EFX2" s="286"/>
      <c r="EFY2" s="286"/>
      <c r="EFZ2" s="286"/>
      <c r="EGA2" s="286"/>
      <c r="EGB2" s="286"/>
      <c r="EGC2" s="286"/>
      <c r="EGD2" s="286"/>
      <c r="EGE2" s="286"/>
      <c r="EGF2" s="286"/>
      <c r="EGG2" s="286"/>
      <c r="EGH2" s="286"/>
      <c r="EGI2" s="286"/>
      <c r="EGJ2" s="286"/>
      <c r="EGK2" s="286"/>
      <c r="EGL2" s="286"/>
      <c r="EGM2" s="286"/>
      <c r="EGN2" s="286"/>
      <c r="EGO2" s="286"/>
      <c r="EGP2" s="286"/>
      <c r="EGQ2" s="286"/>
      <c r="EGR2" s="286"/>
      <c r="EGS2" s="286"/>
      <c r="EGT2" s="286"/>
      <c r="EGU2" s="286"/>
      <c r="EGV2" s="286"/>
      <c r="EGW2" s="286"/>
      <c r="EGX2" s="286"/>
      <c r="EGY2" s="286"/>
      <c r="EGZ2" s="286"/>
      <c r="EHA2" s="286"/>
      <c r="EHB2" s="286"/>
      <c r="EHC2" s="286"/>
      <c r="EHD2" s="286"/>
      <c r="EHE2" s="286"/>
      <c r="EHF2" s="286"/>
      <c r="EHG2" s="286"/>
      <c r="EHH2" s="286"/>
      <c r="EHI2" s="286"/>
      <c r="EHJ2" s="286"/>
      <c r="EHK2" s="286"/>
      <c r="EHL2" s="286"/>
      <c r="EHM2" s="286"/>
      <c r="EHN2" s="286"/>
      <c r="EHO2" s="286"/>
      <c r="EHP2" s="286"/>
      <c r="EHQ2" s="286"/>
      <c r="EHR2" s="286"/>
      <c r="EHS2" s="286"/>
      <c r="EHT2" s="286"/>
      <c r="EHU2" s="286"/>
      <c r="EHV2" s="286"/>
      <c r="EHW2" s="286"/>
      <c r="EHX2" s="286"/>
      <c r="EHY2" s="286"/>
      <c r="EHZ2" s="286"/>
      <c r="EIA2" s="286"/>
      <c r="EIB2" s="286"/>
      <c r="EIC2" s="286"/>
      <c r="EID2" s="286"/>
      <c r="EIE2" s="286"/>
      <c r="EIF2" s="286"/>
      <c r="EIG2" s="286"/>
      <c r="EIH2" s="286"/>
      <c r="EII2" s="286"/>
      <c r="EIJ2" s="286"/>
      <c r="EIK2" s="286"/>
      <c r="EIL2" s="286"/>
      <c r="EIM2" s="286"/>
      <c r="EIN2" s="286"/>
      <c r="EIO2" s="286"/>
      <c r="EIP2" s="286"/>
      <c r="EIQ2" s="286"/>
      <c r="EIR2" s="286"/>
      <c r="EIS2" s="286"/>
      <c r="EIT2" s="286"/>
      <c r="EIU2" s="286"/>
      <c r="EIV2" s="286"/>
      <c r="EIW2" s="286"/>
      <c r="EIX2" s="286"/>
      <c r="EIY2" s="286"/>
      <c r="EIZ2" s="286"/>
      <c r="EJA2" s="286"/>
      <c r="EJB2" s="286"/>
      <c r="EJC2" s="286"/>
      <c r="EJD2" s="286"/>
      <c r="EJE2" s="286"/>
      <c r="EJF2" s="286"/>
      <c r="EJG2" s="286"/>
      <c r="EJH2" s="286"/>
      <c r="EJI2" s="286"/>
      <c r="EJJ2" s="286"/>
      <c r="EJK2" s="286"/>
      <c r="EJL2" s="286"/>
      <c r="EJM2" s="286"/>
      <c r="EJN2" s="286"/>
      <c r="EJO2" s="286"/>
      <c r="EJP2" s="286"/>
      <c r="EJQ2" s="286"/>
      <c r="EJR2" s="286"/>
      <c r="EJS2" s="286"/>
      <c r="EJT2" s="286"/>
      <c r="EJU2" s="286"/>
      <c r="EJV2" s="286"/>
      <c r="EJW2" s="286"/>
      <c r="EJX2" s="286"/>
      <c r="EJY2" s="286"/>
      <c r="EJZ2" s="286"/>
      <c r="EKA2" s="286"/>
      <c r="EKB2" s="286"/>
      <c r="EKC2" s="286"/>
      <c r="EKD2" s="286"/>
      <c r="EKE2" s="286"/>
      <c r="EKF2" s="286"/>
      <c r="EKG2" s="286"/>
      <c r="EKH2" s="286"/>
      <c r="EKI2" s="286"/>
      <c r="EKJ2" s="286"/>
      <c r="EKK2" s="286"/>
      <c r="EKL2" s="286"/>
      <c r="EKM2" s="286"/>
      <c r="EKN2" s="286"/>
      <c r="EKO2" s="286"/>
      <c r="EKP2" s="286"/>
      <c r="EKQ2" s="286"/>
      <c r="EKR2" s="286"/>
      <c r="EKS2" s="286"/>
      <c r="EKT2" s="286"/>
      <c r="EKU2" s="286"/>
      <c r="EKV2" s="286"/>
      <c r="EKW2" s="286"/>
      <c r="EKX2" s="286"/>
      <c r="EKY2" s="286"/>
      <c r="EKZ2" s="286"/>
      <c r="ELA2" s="286"/>
      <c r="ELB2" s="286"/>
      <c r="ELC2" s="286"/>
      <c r="ELD2" s="286"/>
      <c r="ELE2" s="286"/>
      <c r="ELF2" s="286"/>
      <c r="ELG2" s="286"/>
      <c r="ELH2" s="286"/>
      <c r="ELI2" s="286"/>
      <c r="ELJ2" s="286"/>
      <c r="ELK2" s="286"/>
      <c r="ELL2" s="286"/>
      <c r="ELM2" s="286"/>
      <c r="ELN2" s="286"/>
      <c r="ELO2" s="286"/>
      <c r="ELP2" s="286"/>
      <c r="ELQ2" s="286"/>
      <c r="ELR2" s="286"/>
      <c r="ELS2" s="286"/>
      <c r="ELT2" s="286"/>
      <c r="ELU2" s="286"/>
      <c r="ELV2" s="286"/>
      <c r="ELW2" s="286"/>
      <c r="ELX2" s="286"/>
      <c r="ELY2" s="286"/>
      <c r="ELZ2" s="286"/>
      <c r="EMA2" s="286"/>
      <c r="EMB2" s="286"/>
      <c r="EMC2" s="286"/>
      <c r="EMD2" s="286"/>
      <c r="EME2" s="286"/>
      <c r="EMF2" s="286"/>
      <c r="EMG2" s="286"/>
      <c r="EMH2" s="286"/>
      <c r="EMI2" s="286"/>
      <c r="EMJ2" s="286"/>
      <c r="EMK2" s="286"/>
      <c r="EML2" s="286"/>
      <c r="EMM2" s="286"/>
      <c r="EMN2" s="286"/>
      <c r="EMO2" s="286"/>
      <c r="EMP2" s="286"/>
      <c r="EMQ2" s="286"/>
      <c r="EMR2" s="286"/>
      <c r="EMS2" s="286"/>
      <c r="EMT2" s="286"/>
      <c r="EMU2" s="286"/>
      <c r="EMV2" s="286"/>
      <c r="EMW2" s="286"/>
      <c r="EMX2" s="286"/>
      <c r="EMY2" s="286"/>
      <c r="EMZ2" s="286"/>
      <c r="ENA2" s="286"/>
      <c r="ENB2" s="286"/>
      <c r="ENC2" s="286"/>
      <c r="END2" s="286"/>
      <c r="ENE2" s="286"/>
      <c r="ENF2" s="286"/>
      <c r="ENG2" s="286"/>
      <c r="ENH2" s="286"/>
      <c r="ENI2" s="286"/>
      <c r="ENJ2" s="286"/>
      <c r="ENK2" s="286"/>
      <c r="ENL2" s="286"/>
      <c r="ENM2" s="286"/>
      <c r="ENN2" s="286"/>
      <c r="ENO2" s="286"/>
      <c r="ENP2" s="286"/>
      <c r="ENQ2" s="286"/>
      <c r="ENR2" s="286"/>
      <c r="ENS2" s="286"/>
      <c r="ENT2" s="286"/>
      <c r="ENU2" s="286"/>
      <c r="ENV2" s="286"/>
      <c r="ENW2" s="286"/>
      <c r="ENX2" s="286"/>
      <c r="ENY2" s="286"/>
      <c r="ENZ2" s="286"/>
      <c r="EOA2" s="286"/>
      <c r="EOB2" s="286"/>
      <c r="EOC2" s="286"/>
      <c r="EOD2" s="286"/>
      <c r="EOE2" s="286"/>
      <c r="EOF2" s="286"/>
      <c r="EOG2" s="286"/>
      <c r="EOH2" s="286"/>
      <c r="EOI2" s="286"/>
      <c r="EOJ2" s="286"/>
      <c r="EOK2" s="286"/>
      <c r="EOL2" s="286"/>
      <c r="EOM2" s="286"/>
      <c r="EON2" s="286"/>
      <c r="EOO2" s="286"/>
      <c r="EOP2" s="286"/>
      <c r="EOQ2" s="286"/>
      <c r="EOR2" s="286"/>
      <c r="EOS2" s="286"/>
      <c r="EOT2" s="286"/>
      <c r="EOU2" s="286"/>
      <c r="EOV2" s="286"/>
      <c r="EOW2" s="286"/>
      <c r="EOX2" s="286"/>
      <c r="EOY2" s="286"/>
      <c r="EOZ2" s="286"/>
      <c r="EPA2" s="286"/>
      <c r="EPB2" s="286"/>
      <c r="EPC2" s="286"/>
      <c r="EPD2" s="286"/>
      <c r="EPE2" s="286"/>
      <c r="EPF2" s="286"/>
      <c r="EPG2" s="286"/>
      <c r="EPH2" s="286"/>
      <c r="EPI2" s="286"/>
      <c r="EPJ2" s="286"/>
      <c r="EPK2" s="286"/>
      <c r="EPL2" s="286"/>
      <c r="EPM2" s="286"/>
      <c r="EPN2" s="286"/>
      <c r="EPO2" s="286"/>
      <c r="EPP2" s="286"/>
      <c r="EPQ2" s="286"/>
      <c r="EPR2" s="286"/>
      <c r="EPS2" s="286"/>
      <c r="EPT2" s="286"/>
      <c r="EPU2" s="286"/>
      <c r="EPV2" s="286"/>
      <c r="EPW2" s="286"/>
      <c r="EPX2" s="286"/>
      <c r="EPY2" s="286"/>
      <c r="EPZ2" s="286"/>
      <c r="EQA2" s="286"/>
      <c r="EQB2" s="286"/>
      <c r="EQC2" s="286"/>
      <c r="EQD2" s="286"/>
      <c r="EQE2" s="286"/>
      <c r="EQF2" s="286"/>
      <c r="EQG2" s="286"/>
      <c r="EQH2" s="286"/>
      <c r="EQI2" s="286"/>
      <c r="EQJ2" s="286"/>
      <c r="EQK2" s="286"/>
      <c r="EQL2" s="286"/>
      <c r="EQM2" s="286"/>
      <c r="EQN2" s="286"/>
      <c r="EQO2" s="286"/>
      <c r="EQP2" s="286"/>
      <c r="EQQ2" s="286"/>
      <c r="EQR2" s="286"/>
      <c r="EQS2" s="286"/>
      <c r="EQT2" s="286"/>
      <c r="EQU2" s="286"/>
      <c r="EQV2" s="286"/>
      <c r="EQW2" s="286"/>
      <c r="EQX2" s="286"/>
      <c r="EQY2" s="286"/>
      <c r="EQZ2" s="286"/>
      <c r="ERA2" s="286"/>
      <c r="ERB2" s="286"/>
      <c r="ERC2" s="286"/>
      <c r="ERD2" s="286"/>
      <c r="ERE2" s="286"/>
      <c r="ERF2" s="286"/>
      <c r="ERG2" s="286"/>
      <c r="ERH2" s="286"/>
      <c r="ERI2" s="286"/>
      <c r="ERJ2" s="286"/>
      <c r="ERK2" s="286"/>
      <c r="ERL2" s="286"/>
      <c r="ERM2" s="286"/>
      <c r="ERN2" s="286"/>
      <c r="ERO2" s="286"/>
      <c r="ERP2" s="286"/>
      <c r="ERQ2" s="286"/>
      <c r="ERR2" s="286"/>
      <c r="ERS2" s="286"/>
      <c r="ERT2" s="286"/>
      <c r="ERU2" s="286"/>
      <c r="ERV2" s="286"/>
      <c r="ERW2" s="286"/>
      <c r="ERX2" s="286"/>
      <c r="ERY2" s="286"/>
      <c r="ERZ2" s="286"/>
      <c r="ESA2" s="286"/>
      <c r="ESB2" s="286"/>
      <c r="ESC2" s="286"/>
      <c r="ESD2" s="286"/>
      <c r="ESE2" s="286"/>
      <c r="ESF2" s="286"/>
      <c r="ESG2" s="286"/>
      <c r="ESH2" s="286"/>
      <c r="ESI2" s="286"/>
      <c r="ESJ2" s="286"/>
      <c r="ESK2" s="286"/>
      <c r="ESL2" s="286"/>
      <c r="ESM2" s="286"/>
      <c r="ESN2" s="286"/>
      <c r="ESO2" s="286"/>
      <c r="ESP2" s="286"/>
      <c r="ESQ2" s="286"/>
      <c r="ESR2" s="286"/>
      <c r="ESS2" s="286"/>
      <c r="EST2" s="286"/>
      <c r="ESU2" s="286"/>
      <c r="ESV2" s="286"/>
      <c r="ESW2" s="286"/>
      <c r="ESX2" s="286"/>
      <c r="ESY2" s="286"/>
      <c r="ESZ2" s="286"/>
      <c r="ETA2" s="286"/>
      <c r="ETB2" s="286"/>
      <c r="ETC2" s="286"/>
      <c r="ETD2" s="286"/>
      <c r="ETE2" s="286"/>
      <c r="ETF2" s="286"/>
      <c r="ETG2" s="286"/>
      <c r="ETH2" s="286"/>
      <c r="ETI2" s="286"/>
      <c r="ETJ2" s="286"/>
      <c r="ETK2" s="286"/>
      <c r="ETL2" s="286"/>
      <c r="ETM2" s="286"/>
      <c r="ETN2" s="286"/>
      <c r="ETO2" s="286"/>
      <c r="ETP2" s="286"/>
      <c r="ETQ2" s="286"/>
      <c r="ETR2" s="286"/>
      <c r="ETS2" s="286"/>
      <c r="ETT2" s="286"/>
      <c r="ETU2" s="286"/>
      <c r="ETV2" s="286"/>
      <c r="ETW2" s="286"/>
      <c r="ETX2" s="286"/>
      <c r="ETY2" s="286"/>
      <c r="ETZ2" s="286"/>
      <c r="EUA2" s="286"/>
      <c r="EUB2" s="286"/>
      <c r="EUC2" s="286"/>
      <c r="EUD2" s="286"/>
      <c r="EUE2" s="286"/>
      <c r="EUF2" s="286"/>
      <c r="EUG2" s="286"/>
      <c r="EUH2" s="286"/>
      <c r="EUI2" s="286"/>
      <c r="EUJ2" s="286"/>
      <c r="EUK2" s="286"/>
      <c r="EUL2" s="286"/>
      <c r="EUM2" s="286"/>
      <c r="EUN2" s="286"/>
      <c r="EUO2" s="286"/>
      <c r="EUP2" s="286"/>
      <c r="EUQ2" s="286"/>
      <c r="EUR2" s="286"/>
      <c r="EUS2" s="286"/>
      <c r="EUT2" s="286"/>
      <c r="EUU2" s="286"/>
      <c r="EUV2" s="286"/>
      <c r="EUW2" s="286"/>
      <c r="EUX2" s="286"/>
      <c r="EUY2" s="286"/>
      <c r="EUZ2" s="286"/>
      <c r="EVA2" s="286"/>
      <c r="EVB2" s="286"/>
      <c r="EVC2" s="286"/>
      <c r="EVD2" s="286"/>
      <c r="EVE2" s="286"/>
      <c r="EVF2" s="286"/>
      <c r="EVG2" s="286"/>
      <c r="EVH2" s="286"/>
      <c r="EVI2" s="286"/>
      <c r="EVJ2" s="286"/>
      <c r="EVK2" s="286"/>
      <c r="EVL2" s="286"/>
      <c r="EVM2" s="286"/>
      <c r="EVN2" s="286"/>
      <c r="EVO2" s="286"/>
      <c r="EVP2" s="286"/>
      <c r="EVQ2" s="286"/>
      <c r="EVR2" s="286"/>
      <c r="EVS2" s="286"/>
      <c r="EVT2" s="286"/>
      <c r="EVU2" s="286"/>
      <c r="EVV2" s="286"/>
      <c r="EVW2" s="286"/>
      <c r="EVX2" s="286"/>
      <c r="EVY2" s="286"/>
      <c r="EVZ2" s="286"/>
      <c r="EWA2" s="286"/>
      <c r="EWB2" s="286"/>
      <c r="EWC2" s="286"/>
      <c r="EWD2" s="286"/>
      <c r="EWE2" s="286"/>
      <c r="EWF2" s="286"/>
      <c r="EWG2" s="286"/>
      <c r="EWH2" s="286"/>
      <c r="EWI2" s="286"/>
      <c r="EWJ2" s="286"/>
      <c r="EWK2" s="286"/>
      <c r="EWL2" s="286"/>
      <c r="EWM2" s="286"/>
      <c r="EWN2" s="286"/>
      <c r="EWO2" s="286"/>
      <c r="EWP2" s="286"/>
      <c r="EWQ2" s="286"/>
      <c r="EWR2" s="286"/>
      <c r="EWS2" s="286"/>
      <c r="EWT2" s="286"/>
      <c r="EWU2" s="286"/>
      <c r="EWV2" s="286"/>
      <c r="EWW2" s="286"/>
      <c r="EWX2" s="286"/>
      <c r="EWY2" s="286"/>
      <c r="EWZ2" s="286"/>
      <c r="EXA2" s="286"/>
      <c r="EXB2" s="286"/>
      <c r="EXC2" s="286"/>
      <c r="EXD2" s="286"/>
      <c r="EXE2" s="286"/>
      <c r="EXF2" s="286"/>
      <c r="EXG2" s="286"/>
      <c r="EXH2" s="286"/>
      <c r="EXI2" s="286"/>
      <c r="EXJ2" s="286"/>
      <c r="EXK2" s="286"/>
      <c r="EXL2" s="286"/>
      <c r="EXM2" s="286"/>
      <c r="EXN2" s="286"/>
      <c r="EXO2" s="286"/>
      <c r="EXP2" s="286"/>
      <c r="EXQ2" s="286"/>
      <c r="EXR2" s="286"/>
      <c r="EXS2" s="286"/>
      <c r="EXT2" s="286"/>
      <c r="EXU2" s="286"/>
      <c r="EXV2" s="286"/>
      <c r="EXW2" s="286"/>
      <c r="EXX2" s="286"/>
      <c r="EXY2" s="286"/>
      <c r="EXZ2" s="286"/>
      <c r="EYA2" s="286"/>
      <c r="EYB2" s="286"/>
      <c r="EYC2" s="286"/>
      <c r="EYD2" s="286"/>
      <c r="EYE2" s="286"/>
      <c r="EYF2" s="286"/>
      <c r="EYG2" s="286"/>
      <c r="EYH2" s="286"/>
      <c r="EYI2" s="286"/>
      <c r="EYJ2" s="286"/>
      <c r="EYK2" s="286"/>
      <c r="EYL2" s="286"/>
      <c r="EYM2" s="286"/>
      <c r="EYN2" s="286"/>
      <c r="EYO2" s="286"/>
      <c r="EYP2" s="286"/>
      <c r="EYQ2" s="286"/>
      <c r="EYR2" s="286"/>
      <c r="EYS2" s="286"/>
      <c r="EYT2" s="286"/>
      <c r="EYU2" s="286"/>
      <c r="EYV2" s="286"/>
      <c r="EYW2" s="286"/>
      <c r="EYX2" s="286"/>
      <c r="EYY2" s="286"/>
      <c r="EYZ2" s="286"/>
      <c r="EZA2" s="286"/>
      <c r="EZB2" s="286"/>
      <c r="EZC2" s="286"/>
      <c r="EZD2" s="286"/>
      <c r="EZE2" s="286"/>
      <c r="EZF2" s="286"/>
      <c r="EZG2" s="286"/>
      <c r="EZH2" s="286"/>
      <c r="EZI2" s="286"/>
      <c r="EZJ2" s="286"/>
      <c r="EZK2" s="286"/>
      <c r="EZL2" s="286"/>
      <c r="EZM2" s="286"/>
      <c r="EZN2" s="286"/>
      <c r="EZO2" s="286"/>
      <c r="EZP2" s="286"/>
      <c r="EZQ2" s="286"/>
      <c r="EZR2" s="286"/>
      <c r="EZS2" s="286"/>
      <c r="EZT2" s="286"/>
      <c r="EZU2" s="286"/>
      <c r="EZV2" s="286"/>
      <c r="EZW2" s="286"/>
      <c r="EZX2" s="286"/>
      <c r="EZY2" s="286"/>
      <c r="EZZ2" s="286"/>
      <c r="FAA2" s="286"/>
      <c r="FAB2" s="286"/>
      <c r="FAC2" s="286"/>
      <c r="FAD2" s="286"/>
      <c r="FAE2" s="286"/>
      <c r="FAF2" s="286"/>
      <c r="FAG2" s="286"/>
      <c r="FAH2" s="286"/>
      <c r="FAI2" s="286"/>
      <c r="FAJ2" s="286"/>
      <c r="FAK2" s="286"/>
      <c r="FAL2" s="286"/>
      <c r="FAM2" s="286"/>
      <c r="FAN2" s="286"/>
      <c r="FAO2" s="286"/>
      <c r="FAP2" s="286"/>
      <c r="FAQ2" s="286"/>
      <c r="FAR2" s="286"/>
      <c r="FAS2" s="286"/>
      <c r="FAT2" s="286"/>
      <c r="FAU2" s="286"/>
      <c r="FAV2" s="286"/>
      <c r="FAW2" s="286"/>
      <c r="FAX2" s="286"/>
      <c r="FAY2" s="286"/>
      <c r="FAZ2" s="286"/>
      <c r="FBA2" s="286"/>
      <c r="FBB2" s="286"/>
      <c r="FBC2" s="286"/>
      <c r="FBD2" s="286"/>
      <c r="FBE2" s="286"/>
      <c r="FBF2" s="286"/>
      <c r="FBG2" s="286"/>
      <c r="FBH2" s="286"/>
      <c r="FBI2" s="286"/>
      <c r="FBJ2" s="286"/>
      <c r="FBK2" s="286"/>
      <c r="FBL2" s="286"/>
      <c r="FBM2" s="286"/>
      <c r="FBN2" s="286"/>
      <c r="FBO2" s="286"/>
      <c r="FBP2" s="286"/>
      <c r="FBQ2" s="286"/>
      <c r="FBR2" s="286"/>
      <c r="FBS2" s="286"/>
      <c r="FBT2" s="286"/>
      <c r="FBU2" s="286"/>
      <c r="FBV2" s="286"/>
      <c r="FBW2" s="286"/>
      <c r="FBX2" s="286"/>
      <c r="FBY2" s="286"/>
      <c r="FBZ2" s="286"/>
      <c r="FCA2" s="286"/>
      <c r="FCB2" s="286"/>
      <c r="FCC2" s="286"/>
      <c r="FCD2" s="286"/>
      <c r="FCE2" s="286"/>
      <c r="FCF2" s="286"/>
      <c r="FCG2" s="286"/>
      <c r="FCH2" s="286"/>
      <c r="FCI2" s="286"/>
      <c r="FCJ2" s="286"/>
      <c r="FCK2" s="286"/>
      <c r="FCL2" s="286"/>
      <c r="FCM2" s="286"/>
      <c r="FCN2" s="286"/>
      <c r="FCO2" s="286"/>
      <c r="FCP2" s="286"/>
      <c r="FCQ2" s="286"/>
      <c r="FCR2" s="286"/>
      <c r="FCS2" s="286"/>
      <c r="FCT2" s="286"/>
      <c r="FCU2" s="286"/>
      <c r="FCV2" s="286"/>
      <c r="FCW2" s="286"/>
      <c r="FCX2" s="286"/>
      <c r="FCY2" s="286"/>
      <c r="FCZ2" s="286"/>
      <c r="FDA2" s="286"/>
      <c r="FDB2" s="286"/>
      <c r="FDC2" s="286"/>
      <c r="FDD2" s="286"/>
      <c r="FDE2" s="286"/>
      <c r="FDF2" s="286"/>
      <c r="FDG2" s="286"/>
      <c r="FDH2" s="286"/>
      <c r="FDI2" s="286"/>
      <c r="FDJ2" s="286"/>
      <c r="FDK2" s="286"/>
      <c r="FDL2" s="286"/>
      <c r="FDM2" s="286"/>
      <c r="FDN2" s="286"/>
      <c r="FDO2" s="286"/>
      <c r="FDP2" s="286"/>
      <c r="FDQ2" s="286"/>
      <c r="FDR2" s="286"/>
      <c r="FDS2" s="286"/>
      <c r="FDT2" s="286"/>
      <c r="FDU2" s="286"/>
      <c r="FDV2" s="286"/>
      <c r="FDW2" s="286"/>
      <c r="FDX2" s="286"/>
      <c r="FDY2" s="286"/>
      <c r="FDZ2" s="286"/>
      <c r="FEA2" s="286"/>
      <c r="FEB2" s="286"/>
      <c r="FEC2" s="286"/>
      <c r="FED2" s="286"/>
      <c r="FEE2" s="286"/>
      <c r="FEF2" s="286"/>
      <c r="FEG2" s="286"/>
      <c r="FEH2" s="286"/>
      <c r="FEI2" s="286"/>
      <c r="FEJ2" s="286"/>
      <c r="FEK2" s="286"/>
      <c r="FEL2" s="286"/>
      <c r="FEM2" s="286"/>
      <c r="FEN2" s="286"/>
      <c r="FEO2" s="286"/>
      <c r="FEP2" s="286"/>
      <c r="FEQ2" s="286"/>
      <c r="FER2" s="286"/>
      <c r="FES2" s="286"/>
      <c r="FET2" s="286"/>
      <c r="FEU2" s="286"/>
      <c r="FEV2" s="286"/>
      <c r="FEW2" s="286"/>
      <c r="FEX2" s="286"/>
      <c r="FEY2" s="286"/>
      <c r="FEZ2" s="286"/>
      <c r="FFA2" s="286"/>
      <c r="FFB2" s="286"/>
      <c r="FFC2" s="286"/>
      <c r="FFD2" s="286"/>
      <c r="FFE2" s="286"/>
      <c r="FFF2" s="286"/>
      <c r="FFG2" s="286"/>
      <c r="FFH2" s="286"/>
      <c r="FFI2" s="286"/>
      <c r="FFJ2" s="286"/>
      <c r="FFK2" s="286"/>
      <c r="FFL2" s="286"/>
      <c r="FFM2" s="286"/>
      <c r="FFN2" s="286"/>
      <c r="FFO2" s="286"/>
      <c r="FFP2" s="286"/>
      <c r="FFQ2" s="286"/>
      <c r="FFR2" s="286"/>
      <c r="FFS2" s="286"/>
      <c r="FFT2" s="286"/>
      <c r="FFU2" s="286"/>
      <c r="FFV2" s="286"/>
      <c r="FFW2" s="286"/>
      <c r="FFX2" s="286"/>
      <c r="FFY2" s="286"/>
      <c r="FFZ2" s="286"/>
      <c r="FGA2" s="286"/>
      <c r="FGB2" s="286"/>
      <c r="FGC2" s="286"/>
      <c r="FGD2" s="286"/>
      <c r="FGE2" s="286"/>
      <c r="FGF2" s="286"/>
      <c r="FGG2" s="286"/>
      <c r="FGH2" s="286"/>
      <c r="FGI2" s="286"/>
      <c r="FGJ2" s="286"/>
      <c r="FGK2" s="286"/>
      <c r="FGL2" s="286"/>
      <c r="FGM2" s="286"/>
      <c r="FGN2" s="286"/>
      <c r="FGO2" s="286"/>
      <c r="FGP2" s="286"/>
      <c r="FGQ2" s="286"/>
      <c r="FGR2" s="286"/>
      <c r="FGS2" s="286"/>
      <c r="FGT2" s="286"/>
      <c r="FGU2" s="286"/>
      <c r="FGV2" s="286"/>
      <c r="FGW2" s="286"/>
      <c r="FGX2" s="286"/>
      <c r="FGY2" s="286"/>
      <c r="FGZ2" s="286"/>
      <c r="FHA2" s="286"/>
      <c r="FHB2" s="286"/>
      <c r="FHC2" s="286"/>
      <c r="FHD2" s="286"/>
      <c r="FHE2" s="286"/>
      <c r="FHF2" s="286"/>
      <c r="FHG2" s="286"/>
      <c r="FHH2" s="286"/>
      <c r="FHI2" s="286"/>
      <c r="FHJ2" s="286"/>
      <c r="FHK2" s="286"/>
      <c r="FHL2" s="286"/>
      <c r="FHM2" s="286"/>
      <c r="FHN2" s="286"/>
      <c r="FHO2" s="286"/>
      <c r="FHP2" s="286"/>
      <c r="FHQ2" s="286"/>
      <c r="FHR2" s="286"/>
      <c r="FHS2" s="286"/>
      <c r="FHT2" s="286"/>
      <c r="FHU2" s="286"/>
      <c r="FHV2" s="286"/>
      <c r="FHW2" s="286"/>
      <c r="FHX2" s="286"/>
      <c r="FHY2" s="286"/>
      <c r="FHZ2" s="286"/>
      <c r="FIA2" s="286"/>
      <c r="FIB2" s="286"/>
      <c r="FIC2" s="286"/>
      <c r="FID2" s="286"/>
      <c r="FIE2" s="286"/>
      <c r="FIF2" s="286"/>
      <c r="FIG2" s="286"/>
      <c r="FIH2" s="286"/>
      <c r="FII2" s="286"/>
      <c r="FIJ2" s="286"/>
      <c r="FIK2" s="286"/>
      <c r="FIL2" s="286"/>
      <c r="FIM2" s="286"/>
      <c r="FIN2" s="286"/>
      <c r="FIO2" s="286"/>
      <c r="FIP2" s="286"/>
      <c r="FIQ2" s="286"/>
      <c r="FIR2" s="286"/>
      <c r="FIS2" s="286"/>
      <c r="FIT2" s="286"/>
      <c r="FIU2" s="286"/>
      <c r="FIV2" s="286"/>
      <c r="FIW2" s="286"/>
      <c r="FIX2" s="286"/>
      <c r="FIY2" s="286"/>
      <c r="FIZ2" s="286"/>
      <c r="FJA2" s="286"/>
      <c r="FJB2" s="286"/>
      <c r="FJC2" s="286"/>
      <c r="FJD2" s="286"/>
      <c r="FJE2" s="286"/>
      <c r="FJF2" s="286"/>
      <c r="FJG2" s="286"/>
      <c r="FJH2" s="286"/>
      <c r="FJI2" s="286"/>
      <c r="FJJ2" s="286"/>
      <c r="FJK2" s="286"/>
      <c r="FJL2" s="286"/>
      <c r="FJM2" s="286"/>
      <c r="FJN2" s="286"/>
      <c r="FJO2" s="286"/>
      <c r="FJP2" s="286"/>
      <c r="FJQ2" s="286"/>
      <c r="FJR2" s="286"/>
      <c r="FJS2" s="286"/>
      <c r="FJT2" s="286"/>
      <c r="FJU2" s="286"/>
      <c r="FJV2" s="286"/>
      <c r="FJW2" s="286"/>
      <c r="FJX2" s="286"/>
      <c r="FJY2" s="286"/>
      <c r="FJZ2" s="286"/>
      <c r="FKA2" s="286"/>
      <c r="FKB2" s="286"/>
      <c r="FKC2" s="286"/>
      <c r="FKD2" s="286"/>
      <c r="FKE2" s="286"/>
      <c r="FKF2" s="286"/>
      <c r="FKG2" s="286"/>
      <c r="FKH2" s="286"/>
      <c r="FKI2" s="286"/>
      <c r="FKJ2" s="286"/>
      <c r="FKK2" s="286"/>
      <c r="FKL2" s="286"/>
      <c r="FKM2" s="286"/>
      <c r="FKN2" s="286"/>
      <c r="FKO2" s="286"/>
      <c r="FKP2" s="286"/>
      <c r="FKQ2" s="286"/>
      <c r="FKR2" s="286"/>
      <c r="FKS2" s="286"/>
      <c r="FKT2" s="286"/>
      <c r="FKU2" s="286"/>
      <c r="FKV2" s="286"/>
      <c r="FKW2" s="286"/>
      <c r="FKX2" s="286"/>
      <c r="FKY2" s="286"/>
      <c r="FKZ2" s="286"/>
      <c r="FLA2" s="286"/>
      <c r="FLB2" s="286"/>
      <c r="FLC2" s="286"/>
      <c r="FLD2" s="286"/>
      <c r="FLE2" s="286"/>
      <c r="FLF2" s="286"/>
      <c r="FLG2" s="286"/>
      <c r="FLH2" s="286"/>
      <c r="FLI2" s="286"/>
      <c r="FLJ2" s="286"/>
      <c r="FLK2" s="286"/>
      <c r="FLL2" s="286"/>
      <c r="FLM2" s="286"/>
      <c r="FLN2" s="286"/>
      <c r="FLO2" s="286"/>
      <c r="FLP2" s="286"/>
      <c r="FLQ2" s="286"/>
      <c r="FLR2" s="286"/>
      <c r="FLS2" s="286"/>
      <c r="FLT2" s="286"/>
      <c r="FLU2" s="286"/>
      <c r="FLV2" s="286"/>
      <c r="FLW2" s="286"/>
      <c r="FLX2" s="286"/>
      <c r="FLY2" s="286"/>
      <c r="FLZ2" s="286"/>
      <c r="FMA2" s="286"/>
      <c r="FMB2" s="286"/>
      <c r="FMC2" s="286"/>
      <c r="FMD2" s="286"/>
      <c r="FME2" s="286"/>
      <c r="FMF2" s="286"/>
      <c r="FMG2" s="286"/>
      <c r="FMH2" s="286"/>
      <c r="FMI2" s="286"/>
      <c r="FMJ2" s="286"/>
      <c r="FMK2" s="286"/>
      <c r="FML2" s="286"/>
      <c r="FMM2" s="286"/>
      <c r="FMN2" s="286"/>
      <c r="FMO2" s="286"/>
      <c r="FMP2" s="286"/>
      <c r="FMQ2" s="286"/>
      <c r="FMR2" s="286"/>
      <c r="FMS2" s="286"/>
      <c r="FMT2" s="286"/>
      <c r="FMU2" s="286"/>
      <c r="FMV2" s="286"/>
      <c r="FMW2" s="286"/>
      <c r="FMX2" s="286"/>
      <c r="FMY2" s="286"/>
      <c r="FMZ2" s="286"/>
      <c r="FNA2" s="286"/>
      <c r="FNB2" s="286"/>
      <c r="FNC2" s="286"/>
      <c r="FND2" s="286"/>
      <c r="FNE2" s="286"/>
      <c r="FNF2" s="286"/>
      <c r="FNG2" s="286"/>
      <c r="FNH2" s="286"/>
      <c r="FNI2" s="286"/>
      <c r="FNJ2" s="286"/>
      <c r="FNK2" s="286"/>
      <c r="FNL2" s="286"/>
      <c r="FNM2" s="286"/>
      <c r="FNN2" s="286"/>
      <c r="FNO2" s="286"/>
      <c r="FNP2" s="286"/>
      <c r="FNQ2" s="286"/>
      <c r="FNR2" s="286"/>
      <c r="FNS2" s="286"/>
      <c r="FNT2" s="286"/>
      <c r="FNU2" s="286"/>
      <c r="FNV2" s="286"/>
      <c r="FNW2" s="286"/>
      <c r="FNX2" s="286"/>
      <c r="FNY2" s="286"/>
      <c r="FNZ2" s="286"/>
      <c r="FOA2" s="286"/>
      <c r="FOB2" s="286"/>
      <c r="FOC2" s="286"/>
      <c r="FOD2" s="286"/>
      <c r="FOE2" s="286"/>
      <c r="FOF2" s="286"/>
      <c r="FOG2" s="286"/>
      <c r="FOH2" s="286"/>
      <c r="FOI2" s="286"/>
      <c r="FOJ2" s="286"/>
      <c r="FOK2" s="286"/>
      <c r="FOL2" s="286"/>
      <c r="FOM2" s="286"/>
      <c r="FON2" s="286"/>
      <c r="FOO2" s="286"/>
      <c r="FOP2" s="286"/>
      <c r="FOQ2" s="286"/>
      <c r="FOR2" s="286"/>
      <c r="FOS2" s="286"/>
      <c r="FOT2" s="286"/>
      <c r="FOU2" s="286"/>
      <c r="FOV2" s="286"/>
      <c r="FOW2" s="286"/>
      <c r="FOX2" s="286"/>
      <c r="FOY2" s="286"/>
      <c r="FOZ2" s="286"/>
      <c r="FPA2" s="286"/>
      <c r="FPB2" s="286"/>
      <c r="FPC2" s="286"/>
      <c r="FPD2" s="286"/>
      <c r="FPE2" s="286"/>
      <c r="FPF2" s="286"/>
      <c r="FPG2" s="286"/>
      <c r="FPH2" s="286"/>
      <c r="FPI2" s="286"/>
      <c r="FPJ2" s="286"/>
      <c r="FPK2" s="286"/>
      <c r="FPL2" s="286"/>
      <c r="FPM2" s="286"/>
      <c r="FPN2" s="286"/>
      <c r="FPO2" s="286"/>
      <c r="FPP2" s="286"/>
      <c r="FPQ2" s="286"/>
      <c r="FPR2" s="286"/>
      <c r="FPS2" s="286"/>
      <c r="FPT2" s="286"/>
      <c r="FPU2" s="286"/>
      <c r="FPV2" s="286"/>
      <c r="FPW2" s="286"/>
      <c r="FPX2" s="286"/>
      <c r="FPY2" s="286"/>
      <c r="FPZ2" s="286"/>
      <c r="FQA2" s="286"/>
      <c r="FQB2" s="286"/>
      <c r="FQC2" s="286"/>
      <c r="FQD2" s="286"/>
      <c r="FQE2" s="286"/>
      <c r="FQF2" s="286"/>
      <c r="FQG2" s="286"/>
      <c r="FQH2" s="286"/>
      <c r="FQI2" s="286"/>
      <c r="FQJ2" s="286"/>
      <c r="FQK2" s="286"/>
      <c r="FQL2" s="286"/>
      <c r="FQM2" s="286"/>
      <c r="FQN2" s="286"/>
      <c r="FQO2" s="286"/>
      <c r="FQP2" s="286"/>
      <c r="FQQ2" s="286"/>
      <c r="FQR2" s="286"/>
      <c r="FQS2" s="286"/>
      <c r="FQT2" s="286"/>
      <c r="FQU2" s="286"/>
      <c r="FQV2" s="286"/>
      <c r="FQW2" s="286"/>
      <c r="FQX2" s="286"/>
      <c r="FQY2" s="286"/>
      <c r="FQZ2" s="286"/>
      <c r="FRA2" s="286"/>
      <c r="FRB2" s="286"/>
      <c r="FRC2" s="286"/>
      <c r="FRD2" s="286"/>
      <c r="FRE2" s="286"/>
      <c r="FRF2" s="286"/>
      <c r="FRG2" s="286"/>
      <c r="FRH2" s="286"/>
      <c r="FRI2" s="286"/>
      <c r="FRJ2" s="286"/>
      <c r="FRK2" s="286"/>
      <c r="FRL2" s="286"/>
      <c r="FRM2" s="286"/>
      <c r="FRN2" s="286"/>
      <c r="FRO2" s="286"/>
      <c r="FRP2" s="286"/>
      <c r="FRQ2" s="286"/>
      <c r="FRR2" s="286"/>
      <c r="FRS2" s="286"/>
      <c r="FRT2" s="286"/>
      <c r="FRU2" s="286"/>
      <c r="FRV2" s="286"/>
      <c r="FRW2" s="286"/>
      <c r="FRX2" s="286"/>
      <c r="FRY2" s="286"/>
      <c r="FRZ2" s="286"/>
      <c r="FSA2" s="286"/>
      <c r="FSB2" s="286"/>
      <c r="FSC2" s="286"/>
      <c r="FSD2" s="286"/>
      <c r="FSE2" s="286"/>
      <c r="FSF2" s="286"/>
      <c r="FSG2" s="286"/>
      <c r="FSH2" s="286"/>
      <c r="FSI2" s="286"/>
      <c r="FSJ2" s="286"/>
      <c r="FSK2" s="286"/>
      <c r="FSL2" s="286"/>
      <c r="FSM2" s="286"/>
      <c r="FSN2" s="286"/>
      <c r="FSO2" s="286"/>
      <c r="FSP2" s="286"/>
      <c r="FSQ2" s="286"/>
      <c r="FSR2" s="286"/>
      <c r="FSS2" s="286"/>
      <c r="FST2" s="286"/>
      <c r="FSU2" s="286"/>
      <c r="FSV2" s="286"/>
      <c r="FSW2" s="286"/>
      <c r="FSX2" s="286"/>
      <c r="FSY2" s="286"/>
      <c r="FSZ2" s="286"/>
      <c r="FTA2" s="286"/>
      <c r="FTB2" s="286"/>
      <c r="FTC2" s="286"/>
      <c r="FTD2" s="286"/>
      <c r="FTE2" s="286"/>
      <c r="FTF2" s="286"/>
      <c r="FTG2" s="286"/>
      <c r="FTH2" s="286"/>
      <c r="FTI2" s="286"/>
      <c r="FTJ2" s="286"/>
      <c r="FTK2" s="286"/>
      <c r="FTL2" s="286"/>
      <c r="FTM2" s="286"/>
      <c r="FTN2" s="286"/>
      <c r="FTO2" s="286"/>
      <c r="FTP2" s="286"/>
      <c r="FTQ2" s="286"/>
      <c r="FTR2" s="286"/>
      <c r="FTS2" s="286"/>
      <c r="FTT2" s="286"/>
      <c r="FTU2" s="286"/>
      <c r="FTV2" s="286"/>
      <c r="FTW2" s="286"/>
      <c r="FTX2" s="286"/>
      <c r="FTY2" s="286"/>
      <c r="FTZ2" s="286"/>
      <c r="FUA2" s="286"/>
      <c r="FUB2" s="286"/>
      <c r="FUC2" s="286"/>
      <c r="FUD2" s="286"/>
      <c r="FUE2" s="286"/>
      <c r="FUF2" s="286"/>
      <c r="FUG2" s="286"/>
      <c r="FUH2" s="286"/>
      <c r="FUI2" s="286"/>
      <c r="FUJ2" s="286"/>
      <c r="FUK2" s="286"/>
      <c r="FUL2" s="286"/>
      <c r="FUM2" s="286"/>
      <c r="FUN2" s="286"/>
      <c r="FUO2" s="286"/>
      <c r="FUP2" s="286"/>
      <c r="FUQ2" s="286"/>
      <c r="FUR2" s="286"/>
      <c r="FUS2" s="286"/>
      <c r="FUT2" s="286"/>
      <c r="FUU2" s="286"/>
      <c r="FUV2" s="286"/>
      <c r="FUW2" s="286"/>
      <c r="FUX2" s="286"/>
      <c r="FUY2" s="286"/>
      <c r="FUZ2" s="286"/>
      <c r="FVA2" s="286"/>
      <c r="FVB2" s="286"/>
      <c r="FVC2" s="286"/>
      <c r="FVD2" s="286"/>
      <c r="FVE2" s="286"/>
      <c r="FVF2" s="286"/>
      <c r="FVG2" s="286"/>
      <c r="FVH2" s="286"/>
      <c r="FVI2" s="286"/>
      <c r="FVJ2" s="286"/>
      <c r="FVK2" s="286"/>
      <c r="FVL2" s="286"/>
      <c r="FVM2" s="286"/>
      <c r="FVN2" s="286"/>
      <c r="FVO2" s="286"/>
      <c r="FVP2" s="286"/>
      <c r="FVQ2" s="286"/>
      <c r="FVR2" s="286"/>
      <c r="FVS2" s="286"/>
      <c r="FVT2" s="286"/>
      <c r="FVU2" s="286"/>
      <c r="FVV2" s="286"/>
      <c r="FVW2" s="286"/>
      <c r="FVX2" s="286"/>
      <c r="FVY2" s="286"/>
      <c r="FVZ2" s="286"/>
      <c r="FWA2" s="286"/>
      <c r="FWB2" s="286"/>
      <c r="FWC2" s="286"/>
      <c r="FWD2" s="286"/>
      <c r="FWE2" s="286"/>
      <c r="FWF2" s="286"/>
      <c r="FWG2" s="286"/>
      <c r="FWH2" s="286"/>
      <c r="FWI2" s="286"/>
      <c r="FWJ2" s="286"/>
      <c r="FWK2" s="286"/>
      <c r="FWL2" s="286"/>
      <c r="FWM2" s="286"/>
      <c r="FWN2" s="286"/>
      <c r="FWO2" s="286"/>
      <c r="FWP2" s="286"/>
      <c r="FWQ2" s="286"/>
      <c r="FWR2" s="286"/>
      <c r="FWS2" s="286"/>
      <c r="FWT2" s="286"/>
      <c r="FWU2" s="286"/>
      <c r="FWV2" s="286"/>
      <c r="FWW2" s="286"/>
      <c r="FWX2" s="286"/>
      <c r="FWY2" s="286"/>
      <c r="FWZ2" s="286"/>
      <c r="FXA2" s="286"/>
      <c r="FXB2" s="286"/>
      <c r="FXC2" s="286"/>
      <c r="FXD2" s="286"/>
      <c r="FXE2" s="286"/>
      <c r="FXF2" s="286"/>
      <c r="FXG2" s="286"/>
      <c r="FXH2" s="286"/>
      <c r="FXI2" s="286"/>
      <c r="FXJ2" s="286"/>
      <c r="FXK2" s="286"/>
      <c r="FXL2" s="286"/>
      <c r="FXM2" s="286"/>
      <c r="FXN2" s="286"/>
      <c r="FXO2" s="286"/>
      <c r="FXP2" s="286"/>
      <c r="FXQ2" s="286"/>
      <c r="FXR2" s="286"/>
      <c r="FXS2" s="286"/>
      <c r="FXT2" s="286"/>
      <c r="FXU2" s="286"/>
      <c r="FXV2" s="286"/>
      <c r="FXW2" s="286"/>
      <c r="FXX2" s="286"/>
      <c r="FXY2" s="286"/>
      <c r="FXZ2" s="286"/>
      <c r="FYA2" s="286"/>
      <c r="FYB2" s="286"/>
      <c r="FYC2" s="286"/>
      <c r="FYD2" s="286"/>
      <c r="FYE2" s="286"/>
      <c r="FYF2" s="286"/>
      <c r="FYG2" s="286"/>
      <c r="FYH2" s="286"/>
      <c r="FYI2" s="286"/>
      <c r="FYJ2" s="286"/>
      <c r="FYK2" s="286"/>
      <c r="FYL2" s="286"/>
      <c r="FYM2" s="286"/>
      <c r="FYN2" s="286"/>
      <c r="FYO2" s="286"/>
      <c r="FYP2" s="286"/>
      <c r="FYQ2" s="286"/>
      <c r="FYR2" s="286"/>
      <c r="FYS2" s="286"/>
      <c r="FYT2" s="286"/>
      <c r="FYU2" s="286"/>
      <c r="FYV2" s="286"/>
      <c r="FYW2" s="286"/>
      <c r="FYX2" s="286"/>
      <c r="FYY2" s="286"/>
      <c r="FYZ2" s="286"/>
      <c r="FZA2" s="286"/>
      <c r="FZB2" s="286"/>
      <c r="FZC2" s="286"/>
      <c r="FZD2" s="286"/>
      <c r="FZE2" s="286"/>
      <c r="FZF2" s="286"/>
      <c r="FZG2" s="286"/>
      <c r="FZH2" s="286"/>
      <c r="FZI2" s="286"/>
      <c r="FZJ2" s="286"/>
      <c r="FZK2" s="286"/>
      <c r="FZL2" s="286"/>
      <c r="FZM2" s="286"/>
      <c r="FZN2" s="286"/>
      <c r="FZO2" s="286"/>
      <c r="FZP2" s="286"/>
      <c r="FZQ2" s="286"/>
      <c r="FZR2" s="286"/>
      <c r="FZS2" s="286"/>
      <c r="FZT2" s="286"/>
      <c r="FZU2" s="286"/>
      <c r="FZV2" s="286"/>
      <c r="FZW2" s="286"/>
      <c r="FZX2" s="286"/>
      <c r="FZY2" s="286"/>
      <c r="FZZ2" s="286"/>
      <c r="GAA2" s="286"/>
      <c r="GAB2" s="286"/>
      <c r="GAC2" s="286"/>
      <c r="GAD2" s="286"/>
      <c r="GAE2" s="286"/>
      <c r="GAF2" s="286"/>
      <c r="GAG2" s="286"/>
      <c r="GAH2" s="286"/>
      <c r="GAI2" s="286"/>
      <c r="GAJ2" s="286"/>
      <c r="GAK2" s="286"/>
      <c r="GAL2" s="286"/>
      <c r="GAM2" s="286"/>
      <c r="GAN2" s="286"/>
      <c r="GAO2" s="286"/>
      <c r="GAP2" s="286"/>
      <c r="GAQ2" s="286"/>
      <c r="GAR2" s="286"/>
      <c r="GAS2" s="286"/>
      <c r="GAT2" s="286"/>
      <c r="GAU2" s="286"/>
      <c r="GAV2" s="286"/>
      <c r="GAW2" s="286"/>
      <c r="GAX2" s="286"/>
      <c r="GAY2" s="286"/>
      <c r="GAZ2" s="286"/>
      <c r="GBA2" s="286"/>
      <c r="GBB2" s="286"/>
      <c r="GBC2" s="286"/>
      <c r="GBD2" s="286"/>
      <c r="GBE2" s="286"/>
      <c r="GBF2" s="286"/>
      <c r="GBG2" s="286"/>
      <c r="GBH2" s="286"/>
      <c r="GBI2" s="286"/>
      <c r="GBJ2" s="286"/>
      <c r="GBK2" s="286"/>
      <c r="GBL2" s="286"/>
      <c r="GBM2" s="286"/>
      <c r="GBN2" s="286"/>
      <c r="GBO2" s="286"/>
      <c r="GBP2" s="286"/>
      <c r="GBQ2" s="286"/>
      <c r="GBR2" s="286"/>
      <c r="GBS2" s="286"/>
      <c r="GBT2" s="286"/>
      <c r="GBU2" s="286"/>
      <c r="GBV2" s="286"/>
      <c r="GBW2" s="286"/>
      <c r="GBX2" s="286"/>
      <c r="GBY2" s="286"/>
      <c r="GBZ2" s="286"/>
      <c r="GCA2" s="286"/>
      <c r="GCB2" s="286"/>
      <c r="GCC2" s="286"/>
      <c r="GCD2" s="286"/>
      <c r="GCE2" s="286"/>
      <c r="GCF2" s="286"/>
      <c r="GCG2" s="286"/>
      <c r="GCH2" s="286"/>
      <c r="GCI2" s="286"/>
      <c r="GCJ2" s="286"/>
      <c r="GCK2" s="286"/>
      <c r="GCL2" s="286"/>
      <c r="GCM2" s="286"/>
      <c r="GCN2" s="286"/>
      <c r="GCO2" s="286"/>
      <c r="GCP2" s="286"/>
      <c r="GCQ2" s="286"/>
      <c r="GCR2" s="286"/>
      <c r="GCS2" s="286"/>
      <c r="GCT2" s="286"/>
      <c r="GCU2" s="286"/>
      <c r="GCV2" s="286"/>
      <c r="GCW2" s="286"/>
      <c r="GCX2" s="286"/>
      <c r="GCY2" s="286"/>
      <c r="GCZ2" s="286"/>
      <c r="GDA2" s="286"/>
      <c r="GDB2" s="286"/>
      <c r="GDC2" s="286"/>
      <c r="GDD2" s="286"/>
      <c r="GDE2" s="286"/>
      <c r="GDF2" s="286"/>
      <c r="GDG2" s="286"/>
      <c r="GDH2" s="286"/>
      <c r="GDI2" s="286"/>
      <c r="GDJ2" s="286"/>
      <c r="GDK2" s="286"/>
      <c r="GDL2" s="286"/>
      <c r="GDM2" s="286"/>
      <c r="GDN2" s="286"/>
      <c r="GDO2" s="286"/>
      <c r="GDP2" s="286"/>
      <c r="GDQ2" s="286"/>
      <c r="GDR2" s="286"/>
      <c r="GDS2" s="286"/>
      <c r="GDT2" s="286"/>
      <c r="GDU2" s="286"/>
      <c r="GDV2" s="286"/>
      <c r="GDW2" s="286"/>
      <c r="GDX2" s="286"/>
      <c r="GDY2" s="286"/>
      <c r="GDZ2" s="286"/>
      <c r="GEA2" s="286"/>
      <c r="GEB2" s="286"/>
      <c r="GEC2" s="286"/>
      <c r="GED2" s="286"/>
      <c r="GEE2" s="286"/>
      <c r="GEF2" s="286"/>
      <c r="GEG2" s="286"/>
      <c r="GEH2" s="286"/>
      <c r="GEI2" s="286"/>
      <c r="GEJ2" s="286"/>
      <c r="GEK2" s="286"/>
      <c r="GEL2" s="286"/>
      <c r="GEM2" s="286"/>
      <c r="GEN2" s="286"/>
      <c r="GEO2" s="286"/>
      <c r="GEP2" s="286"/>
      <c r="GEQ2" s="286"/>
      <c r="GER2" s="286"/>
      <c r="GES2" s="286"/>
      <c r="GET2" s="286"/>
      <c r="GEU2" s="286"/>
      <c r="GEV2" s="286"/>
      <c r="GEW2" s="286"/>
      <c r="GEX2" s="286"/>
      <c r="GEY2" s="286"/>
      <c r="GEZ2" s="286"/>
      <c r="GFA2" s="286"/>
      <c r="GFB2" s="286"/>
      <c r="GFC2" s="286"/>
      <c r="GFD2" s="286"/>
      <c r="GFE2" s="286"/>
      <c r="GFF2" s="286"/>
      <c r="GFG2" s="286"/>
      <c r="GFH2" s="286"/>
      <c r="GFI2" s="286"/>
      <c r="GFJ2" s="286"/>
      <c r="GFK2" s="286"/>
      <c r="GFL2" s="286"/>
      <c r="GFM2" s="286"/>
      <c r="GFN2" s="286"/>
      <c r="GFO2" s="286"/>
      <c r="GFP2" s="286"/>
      <c r="GFQ2" s="286"/>
      <c r="GFR2" s="286"/>
      <c r="GFS2" s="286"/>
      <c r="GFT2" s="286"/>
      <c r="GFU2" s="286"/>
      <c r="GFV2" s="286"/>
      <c r="GFW2" s="286"/>
      <c r="GFX2" s="286"/>
      <c r="GFY2" s="286"/>
      <c r="GFZ2" s="286"/>
      <c r="GGA2" s="286"/>
      <c r="GGB2" s="286"/>
      <c r="GGC2" s="286"/>
      <c r="GGD2" s="286"/>
      <c r="GGE2" s="286"/>
      <c r="GGF2" s="286"/>
      <c r="GGG2" s="286"/>
      <c r="GGH2" s="286"/>
      <c r="GGI2" s="286"/>
      <c r="GGJ2" s="286"/>
      <c r="GGK2" s="286"/>
      <c r="GGL2" s="286"/>
      <c r="GGM2" s="286"/>
      <c r="GGN2" s="286"/>
      <c r="GGO2" s="286"/>
      <c r="GGP2" s="286"/>
      <c r="GGQ2" s="286"/>
      <c r="GGR2" s="286"/>
      <c r="GGS2" s="286"/>
      <c r="GGT2" s="286"/>
      <c r="GGU2" s="286"/>
      <c r="GGV2" s="286"/>
      <c r="GGW2" s="286"/>
      <c r="GGX2" s="286"/>
      <c r="GGY2" s="286"/>
      <c r="GGZ2" s="286"/>
      <c r="GHA2" s="286"/>
      <c r="GHB2" s="286"/>
      <c r="GHC2" s="286"/>
      <c r="GHD2" s="286"/>
      <c r="GHE2" s="286"/>
      <c r="GHF2" s="286"/>
      <c r="GHG2" s="286"/>
      <c r="GHH2" s="286"/>
      <c r="GHI2" s="286"/>
      <c r="GHJ2" s="286"/>
      <c r="GHK2" s="286"/>
      <c r="GHL2" s="286"/>
      <c r="GHM2" s="286"/>
      <c r="GHN2" s="286"/>
      <c r="GHO2" s="286"/>
      <c r="GHP2" s="286"/>
      <c r="GHQ2" s="286"/>
      <c r="GHR2" s="286"/>
      <c r="GHS2" s="286"/>
      <c r="GHT2" s="286"/>
      <c r="GHU2" s="286"/>
      <c r="GHV2" s="286"/>
      <c r="GHW2" s="286"/>
      <c r="GHX2" s="286"/>
      <c r="GHY2" s="286"/>
      <c r="GHZ2" s="286"/>
      <c r="GIA2" s="286"/>
      <c r="GIB2" s="286"/>
      <c r="GIC2" s="286"/>
      <c r="GID2" s="286"/>
      <c r="GIE2" s="286"/>
      <c r="GIF2" s="286"/>
      <c r="GIG2" s="286"/>
      <c r="GIH2" s="286"/>
      <c r="GII2" s="286"/>
      <c r="GIJ2" s="286"/>
      <c r="GIK2" s="286"/>
      <c r="GIL2" s="286"/>
      <c r="GIM2" s="286"/>
      <c r="GIN2" s="286"/>
      <c r="GIO2" s="286"/>
      <c r="GIP2" s="286"/>
      <c r="GIQ2" s="286"/>
      <c r="GIR2" s="286"/>
      <c r="GIS2" s="286"/>
      <c r="GIT2" s="286"/>
      <c r="GIU2" s="286"/>
      <c r="GIV2" s="286"/>
      <c r="GIW2" s="286"/>
      <c r="GIX2" s="286"/>
      <c r="GIY2" s="286"/>
      <c r="GIZ2" s="286"/>
      <c r="GJA2" s="286"/>
      <c r="GJB2" s="286"/>
      <c r="GJC2" s="286"/>
      <c r="GJD2" s="286"/>
      <c r="GJE2" s="286"/>
      <c r="GJF2" s="286"/>
      <c r="GJG2" s="286"/>
      <c r="GJH2" s="286"/>
      <c r="GJI2" s="286"/>
      <c r="GJJ2" s="286"/>
      <c r="GJK2" s="286"/>
      <c r="GJL2" s="286"/>
      <c r="GJM2" s="286"/>
      <c r="GJN2" s="286"/>
      <c r="GJO2" s="286"/>
      <c r="GJP2" s="286"/>
      <c r="GJQ2" s="286"/>
      <c r="GJR2" s="286"/>
      <c r="GJS2" s="286"/>
      <c r="GJT2" s="286"/>
      <c r="GJU2" s="286"/>
      <c r="GJV2" s="286"/>
      <c r="GJW2" s="286"/>
      <c r="GJX2" s="286"/>
      <c r="GJY2" s="286"/>
      <c r="GJZ2" s="286"/>
      <c r="GKA2" s="286"/>
      <c r="GKB2" s="286"/>
      <c r="GKC2" s="286"/>
      <c r="GKD2" s="286"/>
      <c r="GKE2" s="286"/>
      <c r="GKF2" s="286"/>
      <c r="GKG2" s="286"/>
      <c r="GKH2" s="286"/>
      <c r="GKI2" s="286"/>
      <c r="GKJ2" s="286"/>
      <c r="GKK2" s="286"/>
      <c r="GKL2" s="286"/>
      <c r="GKM2" s="286"/>
      <c r="GKN2" s="286"/>
      <c r="GKO2" s="286"/>
      <c r="GKP2" s="286"/>
      <c r="GKQ2" s="286"/>
      <c r="GKR2" s="286"/>
      <c r="GKS2" s="286"/>
      <c r="GKT2" s="286"/>
      <c r="GKU2" s="286"/>
      <c r="GKV2" s="286"/>
      <c r="GKW2" s="286"/>
      <c r="GKX2" s="286"/>
      <c r="GKY2" s="286"/>
      <c r="GKZ2" s="286"/>
      <c r="GLA2" s="286"/>
      <c r="GLB2" s="286"/>
      <c r="GLC2" s="286"/>
      <c r="GLD2" s="286"/>
      <c r="GLE2" s="286"/>
      <c r="GLF2" s="286"/>
      <c r="GLG2" s="286"/>
      <c r="GLH2" s="286"/>
      <c r="GLI2" s="286"/>
      <c r="GLJ2" s="286"/>
      <c r="GLK2" s="286"/>
      <c r="GLL2" s="286"/>
      <c r="GLM2" s="286"/>
      <c r="GLN2" s="286"/>
      <c r="GLO2" s="286"/>
      <c r="GLP2" s="286"/>
      <c r="GLQ2" s="286"/>
      <c r="GLR2" s="286"/>
      <c r="GLS2" s="286"/>
      <c r="GLT2" s="286"/>
      <c r="GLU2" s="286"/>
      <c r="GLV2" s="286"/>
      <c r="GLW2" s="286"/>
      <c r="GLX2" s="286"/>
      <c r="GLY2" s="286"/>
      <c r="GLZ2" s="286"/>
      <c r="GMA2" s="286"/>
      <c r="GMB2" s="286"/>
      <c r="GMC2" s="286"/>
      <c r="GMD2" s="286"/>
      <c r="GME2" s="286"/>
      <c r="GMF2" s="286"/>
      <c r="GMG2" s="286"/>
      <c r="GMH2" s="286"/>
      <c r="GMI2" s="286"/>
      <c r="GMJ2" s="286"/>
      <c r="GMK2" s="286"/>
      <c r="GML2" s="286"/>
      <c r="GMM2" s="286"/>
      <c r="GMN2" s="286"/>
      <c r="GMO2" s="286"/>
      <c r="GMP2" s="286"/>
      <c r="GMQ2" s="286"/>
      <c r="GMR2" s="286"/>
      <c r="GMS2" s="286"/>
      <c r="GMT2" s="286"/>
      <c r="GMU2" s="286"/>
      <c r="GMV2" s="286"/>
      <c r="GMW2" s="286"/>
      <c r="GMX2" s="286"/>
      <c r="GMY2" s="286"/>
      <c r="GMZ2" s="286"/>
      <c r="GNA2" s="286"/>
      <c r="GNB2" s="286"/>
      <c r="GNC2" s="286"/>
      <c r="GND2" s="286"/>
      <c r="GNE2" s="286"/>
      <c r="GNF2" s="286"/>
      <c r="GNG2" s="286"/>
      <c r="GNH2" s="286"/>
      <c r="GNI2" s="286"/>
      <c r="GNJ2" s="286"/>
      <c r="GNK2" s="286"/>
      <c r="GNL2" s="286"/>
      <c r="GNM2" s="286"/>
      <c r="GNN2" s="286"/>
      <c r="GNO2" s="286"/>
      <c r="GNP2" s="286"/>
      <c r="GNQ2" s="286"/>
      <c r="GNR2" s="286"/>
      <c r="GNS2" s="286"/>
      <c r="GNT2" s="286"/>
      <c r="GNU2" s="286"/>
      <c r="GNV2" s="286"/>
      <c r="GNW2" s="286"/>
      <c r="GNX2" s="286"/>
      <c r="GNY2" s="286"/>
      <c r="GNZ2" s="286"/>
      <c r="GOA2" s="286"/>
      <c r="GOB2" s="286"/>
      <c r="GOC2" s="286"/>
      <c r="GOD2" s="286"/>
      <c r="GOE2" s="286"/>
      <c r="GOF2" s="286"/>
      <c r="GOG2" s="286"/>
      <c r="GOH2" s="286"/>
      <c r="GOI2" s="286"/>
      <c r="GOJ2" s="286"/>
      <c r="GOK2" s="286"/>
      <c r="GOL2" s="286"/>
      <c r="GOM2" s="286"/>
      <c r="GON2" s="286"/>
      <c r="GOO2" s="286"/>
      <c r="GOP2" s="286"/>
      <c r="GOQ2" s="286"/>
      <c r="GOR2" s="286"/>
      <c r="GOS2" s="286"/>
      <c r="GOT2" s="286"/>
      <c r="GOU2" s="286"/>
      <c r="GOV2" s="286"/>
      <c r="GOW2" s="286"/>
      <c r="GOX2" s="286"/>
      <c r="GOY2" s="286"/>
      <c r="GOZ2" s="286"/>
      <c r="GPA2" s="286"/>
      <c r="GPB2" s="286"/>
      <c r="GPC2" s="286"/>
      <c r="GPD2" s="286"/>
      <c r="GPE2" s="286"/>
      <c r="GPF2" s="286"/>
      <c r="GPG2" s="286"/>
      <c r="GPH2" s="286"/>
      <c r="GPI2" s="286"/>
      <c r="GPJ2" s="286"/>
      <c r="GPK2" s="286"/>
      <c r="GPL2" s="286"/>
      <c r="GPM2" s="286"/>
      <c r="GPN2" s="286"/>
      <c r="GPO2" s="286"/>
      <c r="GPP2" s="286"/>
      <c r="GPQ2" s="286"/>
      <c r="GPR2" s="286"/>
      <c r="GPS2" s="286"/>
      <c r="GPT2" s="286"/>
      <c r="GPU2" s="286"/>
      <c r="GPV2" s="286"/>
      <c r="GPW2" s="286"/>
      <c r="GPX2" s="286"/>
      <c r="GPY2" s="286"/>
      <c r="GPZ2" s="286"/>
      <c r="GQA2" s="286"/>
      <c r="GQB2" s="286"/>
      <c r="GQC2" s="286"/>
      <c r="GQD2" s="286"/>
      <c r="GQE2" s="286"/>
      <c r="GQF2" s="286"/>
      <c r="GQG2" s="286"/>
      <c r="GQH2" s="286"/>
      <c r="GQI2" s="286"/>
      <c r="GQJ2" s="286"/>
      <c r="GQK2" s="286"/>
      <c r="GQL2" s="286"/>
      <c r="GQM2" s="286"/>
      <c r="GQN2" s="286"/>
      <c r="GQO2" s="286"/>
      <c r="GQP2" s="286"/>
      <c r="GQQ2" s="286"/>
      <c r="GQR2" s="286"/>
      <c r="GQS2" s="286"/>
      <c r="GQT2" s="286"/>
      <c r="GQU2" s="286"/>
      <c r="GQV2" s="286"/>
      <c r="GQW2" s="286"/>
      <c r="GQX2" s="286"/>
      <c r="GQY2" s="286"/>
      <c r="GQZ2" s="286"/>
      <c r="GRA2" s="286"/>
      <c r="GRB2" s="286"/>
      <c r="GRC2" s="286"/>
      <c r="GRD2" s="286"/>
      <c r="GRE2" s="286"/>
      <c r="GRF2" s="286"/>
      <c r="GRG2" s="286"/>
      <c r="GRH2" s="286"/>
      <c r="GRI2" s="286"/>
      <c r="GRJ2" s="286"/>
      <c r="GRK2" s="286"/>
      <c r="GRL2" s="286"/>
      <c r="GRM2" s="286"/>
      <c r="GRN2" s="286"/>
      <c r="GRO2" s="286"/>
      <c r="GRP2" s="286"/>
      <c r="GRQ2" s="286"/>
      <c r="GRR2" s="286"/>
      <c r="GRS2" s="286"/>
      <c r="GRT2" s="286"/>
      <c r="GRU2" s="286"/>
      <c r="GRV2" s="286"/>
      <c r="GRW2" s="286"/>
      <c r="GRX2" s="286"/>
      <c r="GRY2" s="286"/>
      <c r="GRZ2" s="286"/>
      <c r="GSA2" s="286"/>
      <c r="GSB2" s="286"/>
      <c r="GSC2" s="286"/>
      <c r="GSD2" s="286"/>
      <c r="GSE2" s="286"/>
      <c r="GSF2" s="286"/>
      <c r="GSG2" s="286"/>
      <c r="GSH2" s="286"/>
      <c r="GSI2" s="286"/>
      <c r="GSJ2" s="286"/>
      <c r="GSK2" s="286"/>
      <c r="GSL2" s="286"/>
      <c r="GSM2" s="286"/>
      <c r="GSN2" s="286"/>
      <c r="GSO2" s="286"/>
      <c r="GSP2" s="286"/>
      <c r="GSQ2" s="286"/>
      <c r="GSR2" s="286"/>
      <c r="GSS2" s="286"/>
      <c r="GST2" s="286"/>
      <c r="GSU2" s="286"/>
      <c r="GSV2" s="286"/>
      <c r="GSW2" s="286"/>
      <c r="GSX2" s="286"/>
      <c r="GSY2" s="286"/>
      <c r="GSZ2" s="286"/>
      <c r="GTA2" s="286"/>
      <c r="GTB2" s="286"/>
      <c r="GTC2" s="286"/>
      <c r="GTD2" s="286"/>
      <c r="GTE2" s="286"/>
      <c r="GTF2" s="286"/>
      <c r="GTG2" s="286"/>
      <c r="GTH2" s="286"/>
      <c r="GTI2" s="286"/>
      <c r="GTJ2" s="286"/>
      <c r="GTK2" s="286"/>
      <c r="GTL2" s="286"/>
      <c r="GTM2" s="286"/>
      <c r="GTN2" s="286"/>
      <c r="GTO2" s="286"/>
      <c r="GTP2" s="286"/>
      <c r="GTQ2" s="286"/>
      <c r="GTR2" s="286"/>
      <c r="GTS2" s="286"/>
      <c r="GTT2" s="286"/>
      <c r="GTU2" s="286"/>
      <c r="GTV2" s="286"/>
      <c r="GTW2" s="286"/>
      <c r="GTX2" s="286"/>
      <c r="GTY2" s="286"/>
      <c r="GTZ2" s="286"/>
      <c r="GUA2" s="286"/>
      <c r="GUB2" s="286"/>
      <c r="GUC2" s="286"/>
      <c r="GUD2" s="286"/>
      <c r="GUE2" s="286"/>
      <c r="GUF2" s="286"/>
      <c r="GUG2" s="286"/>
      <c r="GUH2" s="286"/>
      <c r="GUI2" s="286"/>
      <c r="GUJ2" s="286"/>
      <c r="GUK2" s="286"/>
      <c r="GUL2" s="286"/>
      <c r="GUM2" s="286"/>
      <c r="GUN2" s="286"/>
      <c r="GUO2" s="286"/>
      <c r="GUP2" s="286"/>
      <c r="GUQ2" s="286"/>
      <c r="GUR2" s="286"/>
      <c r="GUS2" s="286"/>
      <c r="GUT2" s="286"/>
      <c r="GUU2" s="286"/>
      <c r="GUV2" s="286"/>
      <c r="GUW2" s="286"/>
      <c r="GUX2" s="286"/>
      <c r="GUY2" s="286"/>
      <c r="GUZ2" s="286"/>
      <c r="GVA2" s="286"/>
      <c r="GVB2" s="286"/>
      <c r="GVC2" s="286"/>
      <c r="GVD2" s="286"/>
      <c r="GVE2" s="286"/>
      <c r="GVF2" s="286"/>
      <c r="GVG2" s="286"/>
      <c r="GVH2" s="286"/>
      <c r="GVI2" s="286"/>
      <c r="GVJ2" s="286"/>
      <c r="GVK2" s="286"/>
      <c r="GVL2" s="286"/>
      <c r="GVM2" s="286"/>
      <c r="GVN2" s="286"/>
      <c r="GVO2" s="286"/>
      <c r="GVP2" s="286"/>
      <c r="GVQ2" s="286"/>
      <c r="GVR2" s="286"/>
      <c r="GVS2" s="286"/>
      <c r="GVT2" s="286"/>
      <c r="GVU2" s="286"/>
      <c r="GVV2" s="286"/>
      <c r="GVW2" s="286"/>
      <c r="GVX2" s="286"/>
      <c r="GVY2" s="286"/>
      <c r="GVZ2" s="286"/>
      <c r="GWA2" s="286"/>
      <c r="GWB2" s="286"/>
      <c r="GWC2" s="286"/>
      <c r="GWD2" s="286"/>
      <c r="GWE2" s="286"/>
      <c r="GWF2" s="286"/>
      <c r="GWG2" s="286"/>
      <c r="GWH2" s="286"/>
      <c r="GWI2" s="286"/>
      <c r="GWJ2" s="286"/>
      <c r="GWK2" s="286"/>
      <c r="GWL2" s="286"/>
      <c r="GWM2" s="286"/>
      <c r="GWN2" s="286"/>
      <c r="GWO2" s="286"/>
      <c r="GWP2" s="286"/>
      <c r="GWQ2" s="286"/>
      <c r="GWR2" s="286"/>
      <c r="GWS2" s="286"/>
      <c r="GWT2" s="286"/>
      <c r="GWU2" s="286"/>
      <c r="GWV2" s="286"/>
      <c r="GWW2" s="286"/>
      <c r="GWX2" s="286"/>
      <c r="GWY2" s="286"/>
      <c r="GWZ2" s="286"/>
      <c r="GXA2" s="286"/>
      <c r="GXB2" s="286"/>
      <c r="GXC2" s="286"/>
      <c r="GXD2" s="286"/>
      <c r="GXE2" s="286"/>
      <c r="GXF2" s="286"/>
      <c r="GXG2" s="286"/>
      <c r="GXH2" s="286"/>
      <c r="GXI2" s="286"/>
      <c r="GXJ2" s="286"/>
      <c r="GXK2" s="286"/>
      <c r="GXL2" s="286"/>
      <c r="GXM2" s="286"/>
      <c r="GXN2" s="286"/>
      <c r="GXO2" s="286"/>
      <c r="GXP2" s="286"/>
      <c r="GXQ2" s="286"/>
      <c r="GXR2" s="286"/>
      <c r="GXS2" s="286"/>
      <c r="GXT2" s="286"/>
      <c r="GXU2" s="286"/>
      <c r="GXV2" s="286"/>
      <c r="GXW2" s="286"/>
      <c r="GXX2" s="286"/>
      <c r="GXY2" s="286"/>
      <c r="GXZ2" s="286"/>
      <c r="GYA2" s="286"/>
      <c r="GYB2" s="286"/>
      <c r="GYC2" s="286"/>
      <c r="GYD2" s="286"/>
      <c r="GYE2" s="286"/>
      <c r="GYF2" s="286"/>
      <c r="GYG2" s="286"/>
      <c r="GYH2" s="286"/>
      <c r="GYI2" s="286"/>
      <c r="GYJ2" s="286"/>
      <c r="GYK2" s="286"/>
      <c r="GYL2" s="286"/>
      <c r="GYM2" s="286"/>
      <c r="GYN2" s="286"/>
      <c r="GYO2" s="286"/>
      <c r="GYP2" s="286"/>
      <c r="GYQ2" s="286"/>
      <c r="GYR2" s="286"/>
      <c r="GYS2" s="286"/>
      <c r="GYT2" s="286"/>
      <c r="GYU2" s="286"/>
      <c r="GYV2" s="286"/>
      <c r="GYW2" s="286"/>
      <c r="GYX2" s="286"/>
      <c r="GYY2" s="286"/>
      <c r="GYZ2" s="286"/>
      <c r="GZA2" s="286"/>
      <c r="GZB2" s="286"/>
      <c r="GZC2" s="286"/>
      <c r="GZD2" s="286"/>
      <c r="GZE2" s="286"/>
      <c r="GZF2" s="286"/>
      <c r="GZG2" s="286"/>
      <c r="GZH2" s="286"/>
      <c r="GZI2" s="286"/>
      <c r="GZJ2" s="286"/>
      <c r="GZK2" s="286"/>
      <c r="GZL2" s="286"/>
      <c r="GZM2" s="286"/>
      <c r="GZN2" s="286"/>
      <c r="GZO2" s="286"/>
      <c r="GZP2" s="286"/>
      <c r="GZQ2" s="286"/>
      <c r="GZR2" s="286"/>
      <c r="GZS2" s="286"/>
      <c r="GZT2" s="286"/>
      <c r="GZU2" s="286"/>
      <c r="GZV2" s="286"/>
      <c r="GZW2" s="286"/>
      <c r="GZX2" s="286"/>
      <c r="GZY2" s="286"/>
      <c r="GZZ2" s="286"/>
      <c r="HAA2" s="286"/>
      <c r="HAB2" s="286"/>
      <c r="HAC2" s="286"/>
      <c r="HAD2" s="286"/>
      <c r="HAE2" s="286"/>
      <c r="HAF2" s="286"/>
      <c r="HAG2" s="286"/>
      <c r="HAH2" s="286"/>
      <c r="HAI2" s="286"/>
      <c r="HAJ2" s="286"/>
      <c r="HAK2" s="286"/>
      <c r="HAL2" s="286"/>
      <c r="HAM2" s="286"/>
      <c r="HAN2" s="286"/>
      <c r="HAO2" s="286"/>
      <c r="HAP2" s="286"/>
      <c r="HAQ2" s="286"/>
      <c r="HAR2" s="286"/>
      <c r="HAS2" s="286"/>
      <c r="HAT2" s="286"/>
      <c r="HAU2" s="286"/>
      <c r="HAV2" s="286"/>
      <c r="HAW2" s="286"/>
      <c r="HAX2" s="286"/>
      <c r="HAY2" s="286"/>
      <c r="HAZ2" s="286"/>
      <c r="HBA2" s="286"/>
      <c r="HBB2" s="286"/>
      <c r="HBC2" s="286"/>
      <c r="HBD2" s="286"/>
      <c r="HBE2" s="286"/>
      <c r="HBF2" s="286"/>
      <c r="HBG2" s="286"/>
      <c r="HBH2" s="286"/>
      <c r="HBI2" s="286"/>
      <c r="HBJ2" s="286"/>
      <c r="HBK2" s="286"/>
      <c r="HBL2" s="286"/>
      <c r="HBM2" s="286"/>
      <c r="HBN2" s="286"/>
      <c r="HBO2" s="286"/>
      <c r="HBP2" s="286"/>
      <c r="HBQ2" s="286"/>
      <c r="HBR2" s="286"/>
      <c r="HBS2" s="286"/>
      <c r="HBT2" s="286"/>
      <c r="HBU2" s="286"/>
      <c r="HBV2" s="286"/>
      <c r="HBW2" s="286"/>
      <c r="HBX2" s="286"/>
      <c r="HBY2" s="286"/>
      <c r="HBZ2" s="286"/>
      <c r="HCA2" s="286"/>
      <c r="HCB2" s="286"/>
      <c r="HCC2" s="286"/>
      <c r="HCD2" s="286"/>
      <c r="HCE2" s="286"/>
      <c r="HCF2" s="286"/>
      <c r="HCG2" s="286"/>
      <c r="HCH2" s="286"/>
      <c r="HCI2" s="286"/>
      <c r="HCJ2" s="286"/>
      <c r="HCK2" s="286"/>
      <c r="HCL2" s="286"/>
      <c r="HCM2" s="286"/>
      <c r="HCN2" s="286"/>
      <c r="HCO2" s="286"/>
      <c r="HCP2" s="286"/>
      <c r="HCQ2" s="286"/>
      <c r="HCR2" s="286"/>
      <c r="HCS2" s="286"/>
      <c r="HCT2" s="286"/>
      <c r="HCU2" s="286"/>
      <c r="HCV2" s="286"/>
      <c r="HCW2" s="286"/>
      <c r="HCX2" s="286"/>
      <c r="HCY2" s="286"/>
      <c r="HCZ2" s="286"/>
      <c r="HDA2" s="286"/>
      <c r="HDB2" s="286"/>
      <c r="HDC2" s="286"/>
      <c r="HDD2" s="286"/>
      <c r="HDE2" s="286"/>
      <c r="HDF2" s="286"/>
      <c r="HDG2" s="286"/>
      <c r="HDH2" s="286"/>
      <c r="HDI2" s="286"/>
      <c r="HDJ2" s="286"/>
      <c r="HDK2" s="286"/>
      <c r="HDL2" s="286"/>
      <c r="HDM2" s="286"/>
      <c r="HDN2" s="286"/>
      <c r="HDO2" s="286"/>
      <c r="HDP2" s="286"/>
      <c r="HDQ2" s="286"/>
      <c r="HDR2" s="286"/>
      <c r="HDS2" s="286"/>
      <c r="HDT2" s="286"/>
      <c r="HDU2" s="286"/>
      <c r="HDV2" s="286"/>
      <c r="HDW2" s="286"/>
      <c r="HDX2" s="286"/>
      <c r="HDY2" s="286"/>
      <c r="HDZ2" s="286"/>
      <c r="HEA2" s="286"/>
      <c r="HEB2" s="286"/>
      <c r="HEC2" s="286"/>
      <c r="HED2" s="286"/>
      <c r="HEE2" s="286"/>
      <c r="HEF2" s="286"/>
      <c r="HEG2" s="286"/>
      <c r="HEH2" s="286"/>
      <c r="HEI2" s="286"/>
      <c r="HEJ2" s="286"/>
      <c r="HEK2" s="286"/>
      <c r="HEL2" s="286"/>
      <c r="HEM2" s="286"/>
      <c r="HEN2" s="286"/>
      <c r="HEO2" s="286"/>
      <c r="HEP2" s="286"/>
      <c r="HEQ2" s="286"/>
      <c r="HER2" s="286"/>
      <c r="HES2" s="286"/>
      <c r="HET2" s="286"/>
      <c r="HEU2" s="286"/>
      <c r="HEV2" s="286"/>
      <c r="HEW2" s="286"/>
      <c r="HEX2" s="286"/>
      <c r="HEY2" s="286"/>
      <c r="HEZ2" s="286"/>
      <c r="HFA2" s="286"/>
      <c r="HFB2" s="286"/>
      <c r="HFC2" s="286"/>
      <c r="HFD2" s="286"/>
      <c r="HFE2" s="286"/>
      <c r="HFF2" s="286"/>
      <c r="HFG2" s="286"/>
      <c r="HFH2" s="286"/>
      <c r="HFI2" s="286"/>
      <c r="HFJ2" s="286"/>
      <c r="HFK2" s="286"/>
      <c r="HFL2" s="286"/>
      <c r="HFM2" s="286"/>
      <c r="HFN2" s="286"/>
      <c r="HFO2" s="286"/>
      <c r="HFP2" s="286"/>
      <c r="HFQ2" s="286"/>
      <c r="HFR2" s="286"/>
      <c r="HFS2" s="286"/>
      <c r="HFT2" s="286"/>
      <c r="HFU2" s="286"/>
      <c r="HFV2" s="286"/>
      <c r="HFW2" s="286"/>
      <c r="HFX2" s="286"/>
      <c r="HFY2" s="286"/>
      <c r="HFZ2" s="286"/>
      <c r="HGA2" s="286"/>
      <c r="HGB2" s="286"/>
      <c r="HGC2" s="286"/>
      <c r="HGD2" s="286"/>
      <c r="HGE2" s="286"/>
      <c r="HGF2" s="286"/>
      <c r="HGG2" s="286"/>
      <c r="HGH2" s="286"/>
      <c r="HGI2" s="286"/>
      <c r="HGJ2" s="286"/>
      <c r="HGK2" s="286"/>
      <c r="HGL2" s="286"/>
      <c r="HGM2" s="286"/>
      <c r="HGN2" s="286"/>
      <c r="HGO2" s="286"/>
      <c r="HGP2" s="286"/>
      <c r="HGQ2" s="286"/>
      <c r="HGR2" s="286"/>
      <c r="HGS2" s="286"/>
      <c r="HGT2" s="286"/>
      <c r="HGU2" s="286"/>
      <c r="HGV2" s="286"/>
      <c r="HGW2" s="286"/>
      <c r="HGX2" s="286"/>
      <c r="HGY2" s="286"/>
      <c r="HGZ2" s="286"/>
      <c r="HHA2" s="286"/>
      <c r="HHB2" s="286"/>
      <c r="HHC2" s="286"/>
      <c r="HHD2" s="286"/>
      <c r="HHE2" s="286"/>
      <c r="HHF2" s="286"/>
      <c r="HHG2" s="286"/>
      <c r="HHH2" s="286"/>
      <c r="HHI2" s="286"/>
      <c r="HHJ2" s="286"/>
      <c r="HHK2" s="286"/>
      <c r="HHL2" s="286"/>
      <c r="HHM2" s="286"/>
      <c r="HHN2" s="286"/>
      <c r="HHO2" s="286"/>
      <c r="HHP2" s="286"/>
      <c r="HHQ2" s="286"/>
      <c r="HHR2" s="286"/>
      <c r="HHS2" s="286"/>
      <c r="HHT2" s="286"/>
      <c r="HHU2" s="286"/>
      <c r="HHV2" s="286"/>
      <c r="HHW2" s="286"/>
      <c r="HHX2" s="286"/>
      <c r="HHY2" s="286"/>
      <c r="HHZ2" s="286"/>
      <c r="HIA2" s="286"/>
      <c r="HIB2" s="286"/>
      <c r="HIC2" s="286"/>
      <c r="HID2" s="286"/>
      <c r="HIE2" s="286"/>
      <c r="HIF2" s="286"/>
      <c r="HIG2" s="286"/>
      <c r="HIH2" s="286"/>
      <c r="HII2" s="286"/>
      <c r="HIJ2" s="286"/>
      <c r="HIK2" s="286"/>
      <c r="HIL2" s="286"/>
      <c r="HIM2" s="286"/>
      <c r="HIN2" s="286"/>
      <c r="HIO2" s="286"/>
      <c r="HIP2" s="286"/>
      <c r="HIQ2" s="286"/>
      <c r="HIR2" s="286"/>
      <c r="HIS2" s="286"/>
      <c r="HIT2" s="286"/>
      <c r="HIU2" s="286"/>
      <c r="HIV2" s="286"/>
      <c r="HIW2" s="286"/>
      <c r="HIX2" s="286"/>
      <c r="HIY2" s="286"/>
      <c r="HIZ2" s="286"/>
      <c r="HJA2" s="286"/>
      <c r="HJB2" s="286"/>
      <c r="HJC2" s="286"/>
      <c r="HJD2" s="286"/>
      <c r="HJE2" s="286"/>
      <c r="HJF2" s="286"/>
      <c r="HJG2" s="286"/>
      <c r="HJH2" s="286"/>
      <c r="HJI2" s="286"/>
      <c r="HJJ2" s="286"/>
      <c r="HJK2" s="286"/>
      <c r="HJL2" s="286"/>
      <c r="HJM2" s="286"/>
      <c r="HJN2" s="286"/>
      <c r="HJO2" s="286"/>
      <c r="HJP2" s="286"/>
      <c r="HJQ2" s="286"/>
      <c r="HJR2" s="286"/>
      <c r="HJS2" s="286"/>
      <c r="HJT2" s="286"/>
      <c r="HJU2" s="286"/>
      <c r="HJV2" s="286"/>
      <c r="HJW2" s="286"/>
      <c r="HJX2" s="286"/>
      <c r="HJY2" s="286"/>
      <c r="HJZ2" s="286"/>
      <c r="HKA2" s="286"/>
      <c r="HKB2" s="286"/>
      <c r="HKC2" s="286"/>
      <c r="HKD2" s="286"/>
      <c r="HKE2" s="286"/>
      <c r="HKF2" s="286"/>
      <c r="HKG2" s="286"/>
      <c r="HKH2" s="286"/>
      <c r="HKI2" s="286"/>
      <c r="HKJ2" s="286"/>
      <c r="HKK2" s="286"/>
      <c r="HKL2" s="286"/>
      <c r="HKM2" s="286"/>
      <c r="HKN2" s="286"/>
      <c r="HKO2" s="286"/>
      <c r="HKP2" s="286"/>
      <c r="HKQ2" s="286"/>
      <c r="HKR2" s="286"/>
      <c r="HKS2" s="286"/>
      <c r="HKT2" s="286"/>
      <c r="HKU2" s="286"/>
      <c r="HKV2" s="286"/>
      <c r="HKW2" s="286"/>
      <c r="HKX2" s="286"/>
      <c r="HKY2" s="286"/>
      <c r="HKZ2" s="286"/>
      <c r="HLA2" s="286"/>
      <c r="HLB2" s="286"/>
      <c r="HLC2" s="286"/>
      <c r="HLD2" s="286"/>
      <c r="HLE2" s="286"/>
      <c r="HLF2" s="286"/>
      <c r="HLG2" s="286"/>
      <c r="HLH2" s="286"/>
      <c r="HLI2" s="286"/>
      <c r="HLJ2" s="286"/>
      <c r="HLK2" s="286"/>
      <c r="HLL2" s="286"/>
      <c r="HLM2" s="286"/>
      <c r="HLN2" s="286"/>
      <c r="HLO2" s="286"/>
      <c r="HLP2" s="286"/>
      <c r="HLQ2" s="286"/>
      <c r="HLR2" s="286"/>
      <c r="HLS2" s="286"/>
      <c r="HLT2" s="286"/>
      <c r="HLU2" s="286"/>
      <c r="HLV2" s="286"/>
      <c r="HLW2" s="286"/>
      <c r="HLX2" s="286"/>
      <c r="HLY2" s="286"/>
      <c r="HLZ2" s="286"/>
      <c r="HMA2" s="286"/>
      <c r="HMB2" s="286"/>
      <c r="HMC2" s="286"/>
      <c r="HMD2" s="286"/>
      <c r="HME2" s="286"/>
      <c r="HMF2" s="286"/>
      <c r="HMG2" s="286"/>
      <c r="HMH2" s="286"/>
      <c r="HMI2" s="286"/>
      <c r="HMJ2" s="286"/>
      <c r="HMK2" s="286"/>
      <c r="HML2" s="286"/>
      <c r="HMM2" s="286"/>
      <c r="HMN2" s="286"/>
      <c r="HMO2" s="286"/>
      <c r="HMP2" s="286"/>
      <c r="HMQ2" s="286"/>
      <c r="HMR2" s="286"/>
      <c r="HMS2" s="286"/>
      <c r="HMT2" s="286"/>
      <c r="HMU2" s="286"/>
      <c r="HMV2" s="286"/>
      <c r="HMW2" s="286"/>
      <c r="HMX2" s="286"/>
      <c r="HMY2" s="286"/>
      <c r="HMZ2" s="286"/>
      <c r="HNA2" s="286"/>
      <c r="HNB2" s="286"/>
      <c r="HNC2" s="286"/>
      <c r="HND2" s="286"/>
      <c r="HNE2" s="286"/>
      <c r="HNF2" s="286"/>
      <c r="HNG2" s="286"/>
      <c r="HNH2" s="286"/>
      <c r="HNI2" s="286"/>
      <c r="HNJ2" s="286"/>
      <c r="HNK2" s="286"/>
      <c r="HNL2" s="286"/>
      <c r="HNM2" s="286"/>
      <c r="HNN2" s="286"/>
      <c r="HNO2" s="286"/>
      <c r="HNP2" s="286"/>
      <c r="HNQ2" s="286"/>
      <c r="HNR2" s="286"/>
      <c r="HNS2" s="286"/>
      <c r="HNT2" s="286"/>
      <c r="HNU2" s="286"/>
      <c r="HNV2" s="286"/>
      <c r="HNW2" s="286"/>
      <c r="HNX2" s="286"/>
      <c r="HNY2" s="286"/>
      <c r="HNZ2" s="286"/>
      <c r="HOA2" s="286"/>
      <c r="HOB2" s="286"/>
      <c r="HOC2" s="286"/>
      <c r="HOD2" s="286"/>
      <c r="HOE2" s="286"/>
      <c r="HOF2" s="286"/>
      <c r="HOG2" s="286"/>
      <c r="HOH2" s="286"/>
      <c r="HOI2" s="286"/>
      <c r="HOJ2" s="286"/>
      <c r="HOK2" s="286"/>
      <c r="HOL2" s="286"/>
      <c r="HOM2" s="286"/>
      <c r="HON2" s="286"/>
      <c r="HOO2" s="286"/>
      <c r="HOP2" s="286"/>
      <c r="HOQ2" s="286"/>
      <c r="HOR2" s="286"/>
      <c r="HOS2" s="286"/>
      <c r="HOT2" s="286"/>
      <c r="HOU2" s="286"/>
      <c r="HOV2" s="286"/>
      <c r="HOW2" s="286"/>
      <c r="HOX2" s="286"/>
      <c r="HOY2" s="286"/>
      <c r="HOZ2" s="286"/>
      <c r="HPA2" s="286"/>
      <c r="HPB2" s="286"/>
      <c r="HPC2" s="286"/>
      <c r="HPD2" s="286"/>
      <c r="HPE2" s="286"/>
      <c r="HPF2" s="286"/>
      <c r="HPG2" s="286"/>
      <c r="HPH2" s="286"/>
      <c r="HPI2" s="286"/>
      <c r="HPJ2" s="286"/>
      <c r="HPK2" s="286"/>
      <c r="HPL2" s="286"/>
      <c r="HPM2" s="286"/>
      <c r="HPN2" s="286"/>
      <c r="HPO2" s="286"/>
      <c r="HPP2" s="286"/>
      <c r="HPQ2" s="286"/>
      <c r="HPR2" s="286"/>
      <c r="HPS2" s="286"/>
      <c r="HPT2" s="286"/>
      <c r="HPU2" s="286"/>
      <c r="HPV2" s="286"/>
      <c r="HPW2" s="286"/>
      <c r="HPX2" s="286"/>
      <c r="HPY2" s="286"/>
      <c r="HPZ2" s="286"/>
      <c r="HQA2" s="286"/>
      <c r="HQB2" s="286"/>
      <c r="HQC2" s="286"/>
      <c r="HQD2" s="286"/>
      <c r="HQE2" s="286"/>
      <c r="HQF2" s="286"/>
      <c r="HQG2" s="286"/>
      <c r="HQH2" s="286"/>
      <c r="HQI2" s="286"/>
      <c r="HQJ2" s="286"/>
      <c r="HQK2" s="286"/>
      <c r="HQL2" s="286"/>
      <c r="HQM2" s="286"/>
      <c r="HQN2" s="286"/>
      <c r="HQO2" s="286"/>
      <c r="HQP2" s="286"/>
      <c r="HQQ2" s="286"/>
      <c r="HQR2" s="286"/>
      <c r="HQS2" s="286"/>
      <c r="HQT2" s="286"/>
      <c r="HQU2" s="286"/>
      <c r="HQV2" s="286"/>
      <c r="HQW2" s="286"/>
      <c r="HQX2" s="286"/>
      <c r="HQY2" s="286"/>
      <c r="HQZ2" s="286"/>
      <c r="HRA2" s="286"/>
      <c r="HRB2" s="286"/>
      <c r="HRC2" s="286"/>
      <c r="HRD2" s="286"/>
      <c r="HRE2" s="286"/>
      <c r="HRF2" s="286"/>
      <c r="HRG2" s="286"/>
      <c r="HRH2" s="286"/>
      <c r="HRI2" s="286"/>
      <c r="HRJ2" s="286"/>
      <c r="HRK2" s="286"/>
      <c r="HRL2" s="286"/>
      <c r="HRM2" s="286"/>
      <c r="HRN2" s="286"/>
      <c r="HRO2" s="286"/>
      <c r="HRP2" s="286"/>
      <c r="HRQ2" s="286"/>
      <c r="HRR2" s="286"/>
      <c r="HRS2" s="286"/>
      <c r="HRT2" s="286"/>
      <c r="HRU2" s="286"/>
      <c r="HRV2" s="286"/>
      <c r="HRW2" s="286"/>
      <c r="HRX2" s="286"/>
      <c r="HRY2" s="286"/>
      <c r="HRZ2" s="286"/>
      <c r="HSA2" s="286"/>
      <c r="HSB2" s="286"/>
      <c r="HSC2" s="286"/>
      <c r="HSD2" s="286"/>
      <c r="HSE2" s="286"/>
      <c r="HSF2" s="286"/>
      <c r="HSG2" s="286"/>
      <c r="HSH2" s="286"/>
      <c r="HSI2" s="286"/>
      <c r="HSJ2" s="286"/>
      <c r="HSK2" s="286"/>
      <c r="HSL2" s="286"/>
      <c r="HSM2" s="286"/>
      <c r="HSN2" s="286"/>
      <c r="HSO2" s="286"/>
      <c r="HSP2" s="286"/>
      <c r="HSQ2" s="286"/>
      <c r="HSR2" s="286"/>
      <c r="HSS2" s="286"/>
      <c r="HST2" s="286"/>
      <c r="HSU2" s="286"/>
      <c r="HSV2" s="286"/>
      <c r="HSW2" s="286"/>
      <c r="HSX2" s="286"/>
      <c r="HSY2" s="286"/>
      <c r="HSZ2" s="286"/>
      <c r="HTA2" s="286"/>
      <c r="HTB2" s="286"/>
      <c r="HTC2" s="286"/>
      <c r="HTD2" s="286"/>
      <c r="HTE2" s="286"/>
      <c r="HTF2" s="286"/>
      <c r="HTG2" s="286"/>
      <c r="HTH2" s="286"/>
      <c r="HTI2" s="286"/>
      <c r="HTJ2" s="286"/>
      <c r="HTK2" s="286"/>
      <c r="HTL2" s="286"/>
      <c r="HTM2" s="286"/>
      <c r="HTN2" s="286"/>
      <c r="HTO2" s="286"/>
      <c r="HTP2" s="286"/>
      <c r="HTQ2" s="286"/>
      <c r="HTR2" s="286"/>
      <c r="HTS2" s="286"/>
      <c r="HTT2" s="286"/>
      <c r="HTU2" s="286"/>
      <c r="HTV2" s="286"/>
      <c r="HTW2" s="286"/>
      <c r="HTX2" s="286"/>
      <c r="HTY2" s="286"/>
      <c r="HTZ2" s="286"/>
      <c r="HUA2" s="286"/>
      <c r="HUB2" s="286"/>
      <c r="HUC2" s="286"/>
      <c r="HUD2" s="286"/>
      <c r="HUE2" s="286"/>
      <c r="HUF2" s="286"/>
      <c r="HUG2" s="286"/>
      <c r="HUH2" s="286"/>
      <c r="HUI2" s="286"/>
      <c r="HUJ2" s="286"/>
      <c r="HUK2" s="286"/>
      <c r="HUL2" s="286"/>
      <c r="HUM2" s="286"/>
      <c r="HUN2" s="286"/>
      <c r="HUO2" s="286"/>
      <c r="HUP2" s="286"/>
      <c r="HUQ2" s="286"/>
      <c r="HUR2" s="286"/>
      <c r="HUS2" s="286"/>
      <c r="HUT2" s="286"/>
      <c r="HUU2" s="286"/>
      <c r="HUV2" s="286"/>
      <c r="HUW2" s="286"/>
      <c r="HUX2" s="286"/>
      <c r="HUY2" s="286"/>
      <c r="HUZ2" s="286"/>
      <c r="HVA2" s="286"/>
      <c r="HVB2" s="286"/>
      <c r="HVC2" s="286"/>
      <c r="HVD2" s="286"/>
      <c r="HVE2" s="286"/>
      <c r="HVF2" s="286"/>
      <c r="HVG2" s="286"/>
      <c r="HVH2" s="286"/>
      <c r="HVI2" s="286"/>
      <c r="HVJ2" s="286"/>
      <c r="HVK2" s="286"/>
      <c r="HVL2" s="286"/>
      <c r="HVM2" s="286"/>
      <c r="HVN2" s="286"/>
      <c r="HVO2" s="286"/>
      <c r="HVP2" s="286"/>
      <c r="HVQ2" s="286"/>
      <c r="HVR2" s="286"/>
      <c r="HVS2" s="286"/>
      <c r="HVT2" s="286"/>
      <c r="HVU2" s="286"/>
      <c r="HVV2" s="286"/>
      <c r="HVW2" s="286"/>
      <c r="HVX2" s="286"/>
      <c r="HVY2" s="286"/>
      <c r="HVZ2" s="286"/>
      <c r="HWA2" s="286"/>
      <c r="HWB2" s="286"/>
      <c r="HWC2" s="286"/>
      <c r="HWD2" s="286"/>
      <c r="HWE2" s="286"/>
      <c r="HWF2" s="286"/>
      <c r="HWG2" s="286"/>
      <c r="HWH2" s="286"/>
      <c r="HWI2" s="286"/>
      <c r="HWJ2" s="286"/>
      <c r="HWK2" s="286"/>
      <c r="HWL2" s="286"/>
      <c r="HWM2" s="286"/>
      <c r="HWN2" s="286"/>
      <c r="HWO2" s="286"/>
      <c r="HWP2" s="286"/>
      <c r="HWQ2" s="286"/>
      <c r="HWR2" s="286"/>
      <c r="HWS2" s="286"/>
      <c r="HWT2" s="286"/>
      <c r="HWU2" s="286"/>
      <c r="HWV2" s="286"/>
      <c r="HWW2" s="286"/>
      <c r="HWX2" s="286"/>
      <c r="HWY2" s="286"/>
      <c r="HWZ2" s="286"/>
      <c r="HXA2" s="286"/>
      <c r="HXB2" s="286"/>
      <c r="HXC2" s="286"/>
      <c r="HXD2" s="286"/>
      <c r="HXE2" s="286"/>
      <c r="HXF2" s="286"/>
      <c r="HXG2" s="286"/>
      <c r="HXH2" s="286"/>
      <c r="HXI2" s="286"/>
      <c r="HXJ2" s="286"/>
      <c r="HXK2" s="286"/>
      <c r="HXL2" s="286"/>
      <c r="HXM2" s="286"/>
      <c r="HXN2" s="286"/>
      <c r="HXO2" s="286"/>
      <c r="HXP2" s="286"/>
      <c r="HXQ2" s="286"/>
      <c r="HXR2" s="286"/>
      <c r="HXS2" s="286"/>
      <c r="HXT2" s="286"/>
      <c r="HXU2" s="286"/>
      <c r="HXV2" s="286"/>
      <c r="HXW2" s="286"/>
      <c r="HXX2" s="286"/>
      <c r="HXY2" s="286"/>
      <c r="HXZ2" s="286"/>
      <c r="HYA2" s="286"/>
      <c r="HYB2" s="286"/>
      <c r="HYC2" s="286"/>
      <c r="HYD2" s="286"/>
      <c r="HYE2" s="286"/>
      <c r="HYF2" s="286"/>
      <c r="HYG2" s="286"/>
      <c r="HYH2" s="286"/>
      <c r="HYI2" s="286"/>
      <c r="HYJ2" s="286"/>
      <c r="HYK2" s="286"/>
      <c r="HYL2" s="286"/>
      <c r="HYM2" s="286"/>
      <c r="HYN2" s="286"/>
      <c r="HYO2" s="286"/>
      <c r="HYP2" s="286"/>
      <c r="HYQ2" s="286"/>
      <c r="HYR2" s="286"/>
      <c r="HYS2" s="286"/>
      <c r="HYT2" s="286"/>
      <c r="HYU2" s="286"/>
      <c r="HYV2" s="286"/>
      <c r="HYW2" s="286"/>
      <c r="HYX2" s="286"/>
      <c r="HYY2" s="286"/>
      <c r="HYZ2" s="286"/>
      <c r="HZA2" s="286"/>
      <c r="HZB2" s="286"/>
      <c r="HZC2" s="286"/>
      <c r="HZD2" s="286"/>
      <c r="HZE2" s="286"/>
      <c r="HZF2" s="286"/>
      <c r="HZG2" s="286"/>
      <c r="HZH2" s="286"/>
      <c r="HZI2" s="286"/>
      <c r="HZJ2" s="286"/>
      <c r="HZK2" s="286"/>
      <c r="HZL2" s="286"/>
      <c r="HZM2" s="286"/>
      <c r="HZN2" s="286"/>
      <c r="HZO2" s="286"/>
      <c r="HZP2" s="286"/>
      <c r="HZQ2" s="286"/>
      <c r="HZR2" s="286"/>
      <c r="HZS2" s="286"/>
      <c r="HZT2" s="286"/>
      <c r="HZU2" s="286"/>
      <c r="HZV2" s="286"/>
      <c r="HZW2" s="286"/>
      <c r="HZX2" s="286"/>
      <c r="HZY2" s="286"/>
      <c r="HZZ2" s="286"/>
      <c r="IAA2" s="286"/>
      <c r="IAB2" s="286"/>
      <c r="IAC2" s="286"/>
      <c r="IAD2" s="286"/>
      <c r="IAE2" s="286"/>
      <c r="IAF2" s="286"/>
      <c r="IAG2" s="286"/>
      <c r="IAH2" s="286"/>
      <c r="IAI2" s="286"/>
      <c r="IAJ2" s="286"/>
      <c r="IAK2" s="286"/>
      <c r="IAL2" s="286"/>
      <c r="IAM2" s="286"/>
      <c r="IAN2" s="286"/>
      <c r="IAO2" s="286"/>
      <c r="IAP2" s="286"/>
      <c r="IAQ2" s="286"/>
      <c r="IAR2" s="286"/>
      <c r="IAS2" s="286"/>
      <c r="IAT2" s="286"/>
      <c r="IAU2" s="286"/>
      <c r="IAV2" s="286"/>
      <c r="IAW2" s="286"/>
      <c r="IAX2" s="286"/>
      <c r="IAY2" s="286"/>
      <c r="IAZ2" s="286"/>
      <c r="IBA2" s="286"/>
      <c r="IBB2" s="286"/>
      <c r="IBC2" s="286"/>
      <c r="IBD2" s="286"/>
      <c r="IBE2" s="286"/>
      <c r="IBF2" s="286"/>
      <c r="IBG2" s="286"/>
      <c r="IBH2" s="286"/>
      <c r="IBI2" s="286"/>
      <c r="IBJ2" s="286"/>
      <c r="IBK2" s="286"/>
      <c r="IBL2" s="286"/>
      <c r="IBM2" s="286"/>
      <c r="IBN2" s="286"/>
      <c r="IBO2" s="286"/>
      <c r="IBP2" s="286"/>
      <c r="IBQ2" s="286"/>
      <c r="IBR2" s="286"/>
      <c r="IBS2" s="286"/>
      <c r="IBT2" s="286"/>
      <c r="IBU2" s="286"/>
      <c r="IBV2" s="286"/>
      <c r="IBW2" s="286"/>
      <c r="IBX2" s="286"/>
      <c r="IBY2" s="286"/>
      <c r="IBZ2" s="286"/>
      <c r="ICA2" s="286"/>
      <c r="ICB2" s="286"/>
      <c r="ICC2" s="286"/>
      <c r="ICD2" s="286"/>
      <c r="ICE2" s="286"/>
      <c r="ICF2" s="286"/>
      <c r="ICG2" s="286"/>
      <c r="ICH2" s="286"/>
      <c r="ICI2" s="286"/>
      <c r="ICJ2" s="286"/>
      <c r="ICK2" s="286"/>
      <c r="ICL2" s="286"/>
      <c r="ICM2" s="286"/>
      <c r="ICN2" s="286"/>
      <c r="ICO2" s="286"/>
      <c r="ICP2" s="286"/>
      <c r="ICQ2" s="286"/>
      <c r="ICR2" s="286"/>
      <c r="ICS2" s="286"/>
      <c r="ICT2" s="286"/>
      <c r="ICU2" s="286"/>
      <c r="ICV2" s="286"/>
      <c r="ICW2" s="286"/>
      <c r="ICX2" s="286"/>
      <c r="ICY2" s="286"/>
      <c r="ICZ2" s="286"/>
      <c r="IDA2" s="286"/>
      <c r="IDB2" s="286"/>
      <c r="IDC2" s="286"/>
      <c r="IDD2" s="286"/>
      <c r="IDE2" s="286"/>
      <c r="IDF2" s="286"/>
      <c r="IDG2" s="286"/>
      <c r="IDH2" s="286"/>
      <c r="IDI2" s="286"/>
      <c r="IDJ2" s="286"/>
      <c r="IDK2" s="286"/>
      <c r="IDL2" s="286"/>
      <c r="IDM2" s="286"/>
      <c r="IDN2" s="286"/>
      <c r="IDO2" s="286"/>
      <c r="IDP2" s="286"/>
      <c r="IDQ2" s="286"/>
      <c r="IDR2" s="286"/>
      <c r="IDS2" s="286"/>
      <c r="IDT2" s="286"/>
      <c r="IDU2" s="286"/>
      <c r="IDV2" s="286"/>
      <c r="IDW2" s="286"/>
      <c r="IDX2" s="286"/>
      <c r="IDY2" s="286"/>
      <c r="IDZ2" s="286"/>
      <c r="IEA2" s="286"/>
      <c r="IEB2" s="286"/>
      <c r="IEC2" s="286"/>
      <c r="IED2" s="286"/>
      <c r="IEE2" s="286"/>
      <c r="IEF2" s="286"/>
      <c r="IEG2" s="286"/>
      <c r="IEH2" s="286"/>
      <c r="IEI2" s="286"/>
      <c r="IEJ2" s="286"/>
      <c r="IEK2" s="286"/>
      <c r="IEL2" s="286"/>
      <c r="IEM2" s="286"/>
      <c r="IEN2" s="286"/>
      <c r="IEO2" s="286"/>
      <c r="IEP2" s="286"/>
      <c r="IEQ2" s="286"/>
      <c r="IER2" s="286"/>
      <c r="IES2" s="286"/>
      <c r="IET2" s="286"/>
      <c r="IEU2" s="286"/>
      <c r="IEV2" s="286"/>
      <c r="IEW2" s="286"/>
      <c r="IEX2" s="286"/>
      <c r="IEY2" s="286"/>
      <c r="IEZ2" s="286"/>
      <c r="IFA2" s="286"/>
      <c r="IFB2" s="286"/>
      <c r="IFC2" s="286"/>
      <c r="IFD2" s="286"/>
      <c r="IFE2" s="286"/>
      <c r="IFF2" s="286"/>
      <c r="IFG2" s="286"/>
      <c r="IFH2" s="286"/>
      <c r="IFI2" s="286"/>
      <c r="IFJ2" s="286"/>
      <c r="IFK2" s="286"/>
      <c r="IFL2" s="286"/>
      <c r="IFM2" s="286"/>
      <c r="IFN2" s="286"/>
      <c r="IFO2" s="286"/>
      <c r="IFP2" s="286"/>
      <c r="IFQ2" s="286"/>
      <c r="IFR2" s="286"/>
      <c r="IFS2" s="286"/>
      <c r="IFT2" s="286"/>
      <c r="IFU2" s="286"/>
      <c r="IFV2" s="286"/>
      <c r="IFW2" s="286"/>
      <c r="IFX2" s="286"/>
      <c r="IFY2" s="286"/>
      <c r="IFZ2" s="286"/>
      <c r="IGA2" s="286"/>
      <c r="IGB2" s="286"/>
      <c r="IGC2" s="286"/>
      <c r="IGD2" s="286"/>
      <c r="IGE2" s="286"/>
      <c r="IGF2" s="286"/>
      <c r="IGG2" s="286"/>
      <c r="IGH2" s="286"/>
      <c r="IGI2" s="286"/>
      <c r="IGJ2" s="286"/>
      <c r="IGK2" s="286"/>
      <c r="IGL2" s="286"/>
      <c r="IGM2" s="286"/>
      <c r="IGN2" s="286"/>
      <c r="IGO2" s="286"/>
      <c r="IGP2" s="286"/>
      <c r="IGQ2" s="286"/>
      <c r="IGR2" s="286"/>
      <c r="IGS2" s="286"/>
      <c r="IGT2" s="286"/>
      <c r="IGU2" s="286"/>
      <c r="IGV2" s="286"/>
      <c r="IGW2" s="286"/>
      <c r="IGX2" s="286"/>
      <c r="IGY2" s="286"/>
      <c r="IGZ2" s="286"/>
      <c r="IHA2" s="286"/>
      <c r="IHB2" s="286"/>
      <c r="IHC2" s="286"/>
      <c r="IHD2" s="286"/>
      <c r="IHE2" s="286"/>
      <c r="IHF2" s="286"/>
      <c r="IHG2" s="286"/>
      <c r="IHH2" s="286"/>
      <c r="IHI2" s="286"/>
      <c r="IHJ2" s="286"/>
      <c r="IHK2" s="286"/>
      <c r="IHL2" s="286"/>
      <c r="IHM2" s="286"/>
      <c r="IHN2" s="286"/>
      <c r="IHO2" s="286"/>
      <c r="IHP2" s="286"/>
      <c r="IHQ2" s="286"/>
      <c r="IHR2" s="286"/>
      <c r="IHS2" s="286"/>
      <c r="IHT2" s="286"/>
      <c r="IHU2" s="286"/>
      <c r="IHV2" s="286"/>
      <c r="IHW2" s="286"/>
      <c r="IHX2" s="286"/>
      <c r="IHY2" s="286"/>
      <c r="IHZ2" s="286"/>
      <c r="IIA2" s="286"/>
      <c r="IIB2" s="286"/>
      <c r="IIC2" s="286"/>
      <c r="IID2" s="286"/>
      <c r="IIE2" s="286"/>
      <c r="IIF2" s="286"/>
      <c r="IIG2" s="286"/>
      <c r="IIH2" s="286"/>
      <c r="III2" s="286"/>
      <c r="IIJ2" s="286"/>
      <c r="IIK2" s="286"/>
      <c r="IIL2" s="286"/>
      <c r="IIM2" s="286"/>
      <c r="IIN2" s="286"/>
      <c r="IIO2" s="286"/>
      <c r="IIP2" s="286"/>
      <c r="IIQ2" s="286"/>
      <c r="IIR2" s="286"/>
      <c r="IIS2" s="286"/>
      <c r="IIT2" s="286"/>
      <c r="IIU2" s="286"/>
      <c r="IIV2" s="286"/>
      <c r="IIW2" s="286"/>
      <c r="IIX2" s="286"/>
      <c r="IIY2" s="286"/>
      <c r="IIZ2" s="286"/>
      <c r="IJA2" s="286"/>
      <c r="IJB2" s="286"/>
      <c r="IJC2" s="286"/>
      <c r="IJD2" s="286"/>
      <c r="IJE2" s="286"/>
      <c r="IJF2" s="286"/>
      <c r="IJG2" s="286"/>
      <c r="IJH2" s="286"/>
      <c r="IJI2" s="286"/>
      <c r="IJJ2" s="286"/>
      <c r="IJK2" s="286"/>
      <c r="IJL2" s="286"/>
      <c r="IJM2" s="286"/>
      <c r="IJN2" s="286"/>
      <c r="IJO2" s="286"/>
      <c r="IJP2" s="286"/>
      <c r="IJQ2" s="286"/>
      <c r="IJR2" s="286"/>
      <c r="IJS2" s="286"/>
      <c r="IJT2" s="286"/>
      <c r="IJU2" s="286"/>
      <c r="IJV2" s="286"/>
      <c r="IJW2" s="286"/>
      <c r="IJX2" s="286"/>
      <c r="IJY2" s="286"/>
      <c r="IJZ2" s="286"/>
      <c r="IKA2" s="286"/>
      <c r="IKB2" s="286"/>
      <c r="IKC2" s="286"/>
      <c r="IKD2" s="286"/>
      <c r="IKE2" s="286"/>
      <c r="IKF2" s="286"/>
      <c r="IKG2" s="286"/>
      <c r="IKH2" s="286"/>
      <c r="IKI2" s="286"/>
      <c r="IKJ2" s="286"/>
      <c r="IKK2" s="286"/>
      <c r="IKL2" s="286"/>
      <c r="IKM2" s="286"/>
      <c r="IKN2" s="286"/>
      <c r="IKO2" s="286"/>
      <c r="IKP2" s="286"/>
      <c r="IKQ2" s="286"/>
      <c r="IKR2" s="286"/>
      <c r="IKS2" s="286"/>
      <c r="IKT2" s="286"/>
      <c r="IKU2" s="286"/>
      <c r="IKV2" s="286"/>
      <c r="IKW2" s="286"/>
      <c r="IKX2" s="286"/>
      <c r="IKY2" s="286"/>
      <c r="IKZ2" s="286"/>
      <c r="ILA2" s="286"/>
      <c r="ILB2" s="286"/>
      <c r="ILC2" s="286"/>
      <c r="ILD2" s="286"/>
      <c r="ILE2" s="286"/>
      <c r="ILF2" s="286"/>
      <c r="ILG2" s="286"/>
      <c r="ILH2" s="286"/>
      <c r="ILI2" s="286"/>
      <c r="ILJ2" s="286"/>
      <c r="ILK2" s="286"/>
      <c r="ILL2" s="286"/>
      <c r="ILM2" s="286"/>
      <c r="ILN2" s="286"/>
      <c r="ILO2" s="286"/>
      <c r="ILP2" s="286"/>
      <c r="ILQ2" s="286"/>
      <c r="ILR2" s="286"/>
      <c r="ILS2" s="286"/>
      <c r="ILT2" s="286"/>
      <c r="ILU2" s="286"/>
      <c r="ILV2" s="286"/>
      <c r="ILW2" s="286"/>
      <c r="ILX2" s="286"/>
      <c r="ILY2" s="286"/>
      <c r="ILZ2" s="286"/>
      <c r="IMA2" s="286"/>
      <c r="IMB2" s="286"/>
      <c r="IMC2" s="286"/>
      <c r="IMD2" s="286"/>
      <c r="IME2" s="286"/>
      <c r="IMF2" s="286"/>
      <c r="IMG2" s="286"/>
      <c r="IMH2" s="286"/>
      <c r="IMI2" s="286"/>
      <c r="IMJ2" s="286"/>
      <c r="IMK2" s="286"/>
      <c r="IML2" s="286"/>
      <c r="IMM2" s="286"/>
      <c r="IMN2" s="286"/>
      <c r="IMO2" s="286"/>
      <c r="IMP2" s="286"/>
      <c r="IMQ2" s="286"/>
      <c r="IMR2" s="286"/>
      <c r="IMS2" s="286"/>
      <c r="IMT2" s="286"/>
      <c r="IMU2" s="286"/>
      <c r="IMV2" s="286"/>
      <c r="IMW2" s="286"/>
      <c r="IMX2" s="286"/>
      <c r="IMY2" s="286"/>
      <c r="IMZ2" s="286"/>
      <c r="INA2" s="286"/>
      <c r="INB2" s="286"/>
      <c r="INC2" s="286"/>
      <c r="IND2" s="286"/>
      <c r="INE2" s="286"/>
      <c r="INF2" s="286"/>
      <c r="ING2" s="286"/>
      <c r="INH2" s="286"/>
      <c r="INI2" s="286"/>
      <c r="INJ2" s="286"/>
      <c r="INK2" s="286"/>
      <c r="INL2" s="286"/>
      <c r="INM2" s="286"/>
      <c r="INN2" s="286"/>
      <c r="INO2" s="286"/>
      <c r="INP2" s="286"/>
      <c r="INQ2" s="286"/>
      <c r="INR2" s="286"/>
      <c r="INS2" s="286"/>
      <c r="INT2" s="286"/>
      <c r="INU2" s="286"/>
      <c r="INV2" s="286"/>
      <c r="INW2" s="286"/>
      <c r="INX2" s="286"/>
      <c r="INY2" s="286"/>
      <c r="INZ2" s="286"/>
      <c r="IOA2" s="286"/>
      <c r="IOB2" s="286"/>
      <c r="IOC2" s="286"/>
      <c r="IOD2" s="286"/>
      <c r="IOE2" s="286"/>
      <c r="IOF2" s="286"/>
      <c r="IOG2" s="286"/>
      <c r="IOH2" s="286"/>
      <c r="IOI2" s="286"/>
      <c r="IOJ2" s="286"/>
      <c r="IOK2" s="286"/>
      <c r="IOL2" s="286"/>
      <c r="IOM2" s="286"/>
      <c r="ION2" s="286"/>
      <c r="IOO2" s="286"/>
      <c r="IOP2" s="286"/>
      <c r="IOQ2" s="286"/>
      <c r="IOR2" s="286"/>
      <c r="IOS2" s="286"/>
      <c r="IOT2" s="286"/>
      <c r="IOU2" s="286"/>
      <c r="IOV2" s="286"/>
      <c r="IOW2" s="286"/>
      <c r="IOX2" s="286"/>
      <c r="IOY2" s="286"/>
      <c r="IOZ2" s="286"/>
      <c r="IPA2" s="286"/>
      <c r="IPB2" s="286"/>
      <c r="IPC2" s="286"/>
      <c r="IPD2" s="286"/>
      <c r="IPE2" s="286"/>
      <c r="IPF2" s="286"/>
      <c r="IPG2" s="286"/>
      <c r="IPH2" s="286"/>
      <c r="IPI2" s="286"/>
      <c r="IPJ2" s="286"/>
      <c r="IPK2" s="286"/>
      <c r="IPL2" s="286"/>
      <c r="IPM2" s="286"/>
      <c r="IPN2" s="286"/>
      <c r="IPO2" s="286"/>
      <c r="IPP2" s="286"/>
      <c r="IPQ2" s="286"/>
      <c r="IPR2" s="286"/>
      <c r="IPS2" s="286"/>
      <c r="IPT2" s="286"/>
      <c r="IPU2" s="286"/>
      <c r="IPV2" s="286"/>
      <c r="IPW2" s="286"/>
      <c r="IPX2" s="286"/>
      <c r="IPY2" s="286"/>
      <c r="IPZ2" s="286"/>
      <c r="IQA2" s="286"/>
      <c r="IQB2" s="286"/>
      <c r="IQC2" s="286"/>
      <c r="IQD2" s="286"/>
      <c r="IQE2" s="286"/>
      <c r="IQF2" s="286"/>
      <c r="IQG2" s="286"/>
      <c r="IQH2" s="286"/>
      <c r="IQI2" s="286"/>
      <c r="IQJ2" s="286"/>
      <c r="IQK2" s="286"/>
      <c r="IQL2" s="286"/>
      <c r="IQM2" s="286"/>
      <c r="IQN2" s="286"/>
      <c r="IQO2" s="286"/>
      <c r="IQP2" s="286"/>
      <c r="IQQ2" s="286"/>
      <c r="IQR2" s="286"/>
      <c r="IQS2" s="286"/>
      <c r="IQT2" s="286"/>
      <c r="IQU2" s="286"/>
      <c r="IQV2" s="286"/>
      <c r="IQW2" s="286"/>
      <c r="IQX2" s="286"/>
      <c r="IQY2" s="286"/>
      <c r="IQZ2" s="286"/>
      <c r="IRA2" s="286"/>
      <c r="IRB2" s="286"/>
      <c r="IRC2" s="286"/>
      <c r="IRD2" s="286"/>
      <c r="IRE2" s="286"/>
      <c r="IRF2" s="286"/>
      <c r="IRG2" s="286"/>
      <c r="IRH2" s="286"/>
      <c r="IRI2" s="286"/>
      <c r="IRJ2" s="286"/>
      <c r="IRK2" s="286"/>
      <c r="IRL2" s="286"/>
      <c r="IRM2" s="286"/>
      <c r="IRN2" s="286"/>
      <c r="IRO2" s="286"/>
      <c r="IRP2" s="286"/>
      <c r="IRQ2" s="286"/>
      <c r="IRR2" s="286"/>
      <c r="IRS2" s="286"/>
      <c r="IRT2" s="286"/>
      <c r="IRU2" s="286"/>
      <c r="IRV2" s="286"/>
      <c r="IRW2" s="286"/>
      <c r="IRX2" s="286"/>
      <c r="IRY2" s="286"/>
      <c r="IRZ2" s="286"/>
      <c r="ISA2" s="286"/>
      <c r="ISB2" s="286"/>
      <c r="ISC2" s="286"/>
      <c r="ISD2" s="286"/>
      <c r="ISE2" s="286"/>
      <c r="ISF2" s="286"/>
      <c r="ISG2" s="286"/>
      <c r="ISH2" s="286"/>
      <c r="ISI2" s="286"/>
      <c r="ISJ2" s="286"/>
      <c r="ISK2" s="286"/>
      <c r="ISL2" s="286"/>
      <c r="ISM2" s="286"/>
      <c r="ISN2" s="286"/>
      <c r="ISO2" s="286"/>
      <c r="ISP2" s="286"/>
      <c r="ISQ2" s="286"/>
      <c r="ISR2" s="286"/>
      <c r="ISS2" s="286"/>
      <c r="IST2" s="286"/>
      <c r="ISU2" s="286"/>
      <c r="ISV2" s="286"/>
      <c r="ISW2" s="286"/>
      <c r="ISX2" s="286"/>
      <c r="ISY2" s="286"/>
      <c r="ISZ2" s="286"/>
      <c r="ITA2" s="286"/>
      <c r="ITB2" s="286"/>
      <c r="ITC2" s="286"/>
      <c r="ITD2" s="286"/>
      <c r="ITE2" s="286"/>
      <c r="ITF2" s="286"/>
      <c r="ITG2" s="286"/>
      <c r="ITH2" s="286"/>
      <c r="ITI2" s="286"/>
      <c r="ITJ2" s="286"/>
      <c r="ITK2" s="286"/>
      <c r="ITL2" s="286"/>
      <c r="ITM2" s="286"/>
      <c r="ITN2" s="286"/>
      <c r="ITO2" s="286"/>
      <c r="ITP2" s="286"/>
      <c r="ITQ2" s="286"/>
      <c r="ITR2" s="286"/>
      <c r="ITS2" s="286"/>
      <c r="ITT2" s="286"/>
      <c r="ITU2" s="286"/>
      <c r="ITV2" s="286"/>
      <c r="ITW2" s="286"/>
      <c r="ITX2" s="286"/>
      <c r="ITY2" s="286"/>
      <c r="ITZ2" s="286"/>
      <c r="IUA2" s="286"/>
      <c r="IUB2" s="286"/>
      <c r="IUC2" s="286"/>
      <c r="IUD2" s="286"/>
      <c r="IUE2" s="286"/>
      <c r="IUF2" s="286"/>
      <c r="IUG2" s="286"/>
      <c r="IUH2" s="286"/>
      <c r="IUI2" s="286"/>
      <c r="IUJ2" s="286"/>
      <c r="IUK2" s="286"/>
      <c r="IUL2" s="286"/>
      <c r="IUM2" s="286"/>
      <c r="IUN2" s="286"/>
      <c r="IUO2" s="286"/>
      <c r="IUP2" s="286"/>
      <c r="IUQ2" s="286"/>
      <c r="IUR2" s="286"/>
      <c r="IUS2" s="286"/>
      <c r="IUT2" s="286"/>
      <c r="IUU2" s="286"/>
      <c r="IUV2" s="286"/>
      <c r="IUW2" s="286"/>
      <c r="IUX2" s="286"/>
      <c r="IUY2" s="286"/>
      <c r="IUZ2" s="286"/>
      <c r="IVA2" s="286"/>
      <c r="IVB2" s="286"/>
      <c r="IVC2" s="286"/>
      <c r="IVD2" s="286"/>
      <c r="IVE2" s="286"/>
      <c r="IVF2" s="286"/>
      <c r="IVG2" s="286"/>
      <c r="IVH2" s="286"/>
      <c r="IVI2" s="286"/>
      <c r="IVJ2" s="286"/>
      <c r="IVK2" s="286"/>
      <c r="IVL2" s="286"/>
      <c r="IVM2" s="286"/>
      <c r="IVN2" s="286"/>
      <c r="IVO2" s="286"/>
      <c r="IVP2" s="286"/>
      <c r="IVQ2" s="286"/>
      <c r="IVR2" s="286"/>
      <c r="IVS2" s="286"/>
      <c r="IVT2" s="286"/>
      <c r="IVU2" s="286"/>
      <c r="IVV2" s="286"/>
      <c r="IVW2" s="286"/>
      <c r="IVX2" s="286"/>
      <c r="IVY2" s="286"/>
      <c r="IVZ2" s="286"/>
      <c r="IWA2" s="286"/>
      <c r="IWB2" s="286"/>
      <c r="IWC2" s="286"/>
      <c r="IWD2" s="286"/>
      <c r="IWE2" s="286"/>
      <c r="IWF2" s="286"/>
      <c r="IWG2" s="286"/>
      <c r="IWH2" s="286"/>
      <c r="IWI2" s="286"/>
      <c r="IWJ2" s="286"/>
      <c r="IWK2" s="286"/>
      <c r="IWL2" s="286"/>
      <c r="IWM2" s="286"/>
      <c r="IWN2" s="286"/>
      <c r="IWO2" s="286"/>
      <c r="IWP2" s="286"/>
      <c r="IWQ2" s="286"/>
      <c r="IWR2" s="286"/>
      <c r="IWS2" s="286"/>
      <c r="IWT2" s="286"/>
      <c r="IWU2" s="286"/>
      <c r="IWV2" s="286"/>
      <c r="IWW2" s="286"/>
      <c r="IWX2" s="286"/>
      <c r="IWY2" s="286"/>
      <c r="IWZ2" s="286"/>
      <c r="IXA2" s="286"/>
      <c r="IXB2" s="286"/>
      <c r="IXC2" s="286"/>
      <c r="IXD2" s="286"/>
      <c r="IXE2" s="286"/>
      <c r="IXF2" s="286"/>
      <c r="IXG2" s="286"/>
      <c r="IXH2" s="286"/>
      <c r="IXI2" s="286"/>
      <c r="IXJ2" s="286"/>
      <c r="IXK2" s="286"/>
      <c r="IXL2" s="286"/>
      <c r="IXM2" s="286"/>
      <c r="IXN2" s="286"/>
      <c r="IXO2" s="286"/>
      <c r="IXP2" s="286"/>
      <c r="IXQ2" s="286"/>
      <c r="IXR2" s="286"/>
      <c r="IXS2" s="286"/>
      <c r="IXT2" s="286"/>
      <c r="IXU2" s="286"/>
      <c r="IXV2" s="286"/>
      <c r="IXW2" s="286"/>
      <c r="IXX2" s="286"/>
      <c r="IXY2" s="286"/>
      <c r="IXZ2" s="286"/>
      <c r="IYA2" s="286"/>
      <c r="IYB2" s="286"/>
      <c r="IYC2" s="286"/>
      <c r="IYD2" s="286"/>
      <c r="IYE2" s="286"/>
      <c r="IYF2" s="286"/>
      <c r="IYG2" s="286"/>
      <c r="IYH2" s="286"/>
      <c r="IYI2" s="286"/>
      <c r="IYJ2" s="286"/>
      <c r="IYK2" s="286"/>
      <c r="IYL2" s="286"/>
      <c r="IYM2" s="286"/>
      <c r="IYN2" s="286"/>
      <c r="IYO2" s="286"/>
      <c r="IYP2" s="286"/>
      <c r="IYQ2" s="286"/>
      <c r="IYR2" s="286"/>
      <c r="IYS2" s="286"/>
      <c r="IYT2" s="286"/>
      <c r="IYU2" s="286"/>
      <c r="IYV2" s="286"/>
      <c r="IYW2" s="286"/>
      <c r="IYX2" s="286"/>
      <c r="IYY2" s="286"/>
      <c r="IYZ2" s="286"/>
      <c r="IZA2" s="286"/>
      <c r="IZB2" s="286"/>
      <c r="IZC2" s="286"/>
      <c r="IZD2" s="286"/>
      <c r="IZE2" s="286"/>
      <c r="IZF2" s="286"/>
      <c r="IZG2" s="286"/>
      <c r="IZH2" s="286"/>
      <c r="IZI2" s="286"/>
      <c r="IZJ2" s="286"/>
      <c r="IZK2" s="286"/>
      <c r="IZL2" s="286"/>
      <c r="IZM2" s="286"/>
      <c r="IZN2" s="286"/>
      <c r="IZO2" s="286"/>
      <c r="IZP2" s="286"/>
      <c r="IZQ2" s="286"/>
      <c r="IZR2" s="286"/>
      <c r="IZS2" s="286"/>
      <c r="IZT2" s="286"/>
      <c r="IZU2" s="286"/>
      <c r="IZV2" s="286"/>
      <c r="IZW2" s="286"/>
      <c r="IZX2" s="286"/>
      <c r="IZY2" s="286"/>
      <c r="IZZ2" s="286"/>
      <c r="JAA2" s="286"/>
      <c r="JAB2" s="286"/>
      <c r="JAC2" s="286"/>
      <c r="JAD2" s="286"/>
      <c r="JAE2" s="286"/>
      <c r="JAF2" s="286"/>
      <c r="JAG2" s="286"/>
      <c r="JAH2" s="286"/>
      <c r="JAI2" s="286"/>
      <c r="JAJ2" s="286"/>
      <c r="JAK2" s="286"/>
      <c r="JAL2" s="286"/>
      <c r="JAM2" s="286"/>
      <c r="JAN2" s="286"/>
      <c r="JAO2" s="286"/>
      <c r="JAP2" s="286"/>
      <c r="JAQ2" s="286"/>
      <c r="JAR2" s="286"/>
      <c r="JAS2" s="286"/>
      <c r="JAT2" s="286"/>
      <c r="JAU2" s="286"/>
      <c r="JAV2" s="286"/>
      <c r="JAW2" s="286"/>
      <c r="JAX2" s="286"/>
      <c r="JAY2" s="286"/>
      <c r="JAZ2" s="286"/>
      <c r="JBA2" s="286"/>
      <c r="JBB2" s="286"/>
      <c r="JBC2" s="286"/>
      <c r="JBD2" s="286"/>
      <c r="JBE2" s="286"/>
      <c r="JBF2" s="286"/>
      <c r="JBG2" s="286"/>
      <c r="JBH2" s="286"/>
      <c r="JBI2" s="286"/>
      <c r="JBJ2" s="286"/>
      <c r="JBK2" s="286"/>
      <c r="JBL2" s="286"/>
      <c r="JBM2" s="286"/>
      <c r="JBN2" s="286"/>
      <c r="JBO2" s="286"/>
      <c r="JBP2" s="286"/>
      <c r="JBQ2" s="286"/>
      <c r="JBR2" s="286"/>
      <c r="JBS2" s="286"/>
      <c r="JBT2" s="286"/>
      <c r="JBU2" s="286"/>
      <c r="JBV2" s="286"/>
      <c r="JBW2" s="286"/>
      <c r="JBX2" s="286"/>
      <c r="JBY2" s="286"/>
      <c r="JBZ2" s="286"/>
      <c r="JCA2" s="286"/>
      <c r="JCB2" s="286"/>
      <c r="JCC2" s="286"/>
      <c r="JCD2" s="286"/>
      <c r="JCE2" s="286"/>
      <c r="JCF2" s="286"/>
      <c r="JCG2" s="286"/>
      <c r="JCH2" s="286"/>
      <c r="JCI2" s="286"/>
      <c r="JCJ2" s="286"/>
      <c r="JCK2" s="286"/>
      <c r="JCL2" s="286"/>
      <c r="JCM2" s="286"/>
      <c r="JCN2" s="286"/>
      <c r="JCO2" s="286"/>
      <c r="JCP2" s="286"/>
      <c r="JCQ2" s="286"/>
      <c r="JCR2" s="286"/>
      <c r="JCS2" s="286"/>
      <c r="JCT2" s="286"/>
      <c r="JCU2" s="286"/>
      <c r="JCV2" s="286"/>
      <c r="JCW2" s="286"/>
      <c r="JCX2" s="286"/>
      <c r="JCY2" s="286"/>
      <c r="JCZ2" s="286"/>
      <c r="JDA2" s="286"/>
      <c r="JDB2" s="286"/>
      <c r="JDC2" s="286"/>
      <c r="JDD2" s="286"/>
      <c r="JDE2" s="286"/>
      <c r="JDF2" s="286"/>
      <c r="JDG2" s="286"/>
      <c r="JDH2" s="286"/>
      <c r="JDI2" s="286"/>
      <c r="JDJ2" s="286"/>
      <c r="JDK2" s="286"/>
      <c r="JDL2" s="286"/>
      <c r="JDM2" s="286"/>
      <c r="JDN2" s="286"/>
      <c r="JDO2" s="286"/>
      <c r="JDP2" s="286"/>
      <c r="JDQ2" s="286"/>
      <c r="JDR2" s="286"/>
      <c r="JDS2" s="286"/>
      <c r="JDT2" s="286"/>
      <c r="JDU2" s="286"/>
      <c r="JDV2" s="286"/>
      <c r="JDW2" s="286"/>
      <c r="JDX2" s="286"/>
      <c r="JDY2" s="286"/>
      <c r="JDZ2" s="286"/>
      <c r="JEA2" s="286"/>
      <c r="JEB2" s="286"/>
      <c r="JEC2" s="286"/>
      <c r="JED2" s="286"/>
      <c r="JEE2" s="286"/>
      <c r="JEF2" s="286"/>
      <c r="JEG2" s="286"/>
      <c r="JEH2" s="286"/>
      <c r="JEI2" s="286"/>
      <c r="JEJ2" s="286"/>
      <c r="JEK2" s="286"/>
      <c r="JEL2" s="286"/>
      <c r="JEM2" s="286"/>
      <c r="JEN2" s="286"/>
      <c r="JEO2" s="286"/>
      <c r="JEP2" s="286"/>
      <c r="JEQ2" s="286"/>
      <c r="JER2" s="286"/>
      <c r="JES2" s="286"/>
      <c r="JET2" s="286"/>
      <c r="JEU2" s="286"/>
      <c r="JEV2" s="286"/>
      <c r="JEW2" s="286"/>
      <c r="JEX2" s="286"/>
      <c r="JEY2" s="286"/>
      <c r="JEZ2" s="286"/>
      <c r="JFA2" s="286"/>
      <c r="JFB2" s="286"/>
      <c r="JFC2" s="286"/>
      <c r="JFD2" s="286"/>
      <c r="JFE2" s="286"/>
      <c r="JFF2" s="286"/>
      <c r="JFG2" s="286"/>
      <c r="JFH2" s="286"/>
      <c r="JFI2" s="286"/>
      <c r="JFJ2" s="286"/>
      <c r="JFK2" s="286"/>
      <c r="JFL2" s="286"/>
      <c r="JFM2" s="286"/>
      <c r="JFN2" s="286"/>
      <c r="JFO2" s="286"/>
      <c r="JFP2" s="286"/>
      <c r="JFQ2" s="286"/>
      <c r="JFR2" s="286"/>
      <c r="JFS2" s="286"/>
      <c r="JFT2" s="286"/>
      <c r="JFU2" s="286"/>
      <c r="JFV2" s="286"/>
      <c r="JFW2" s="286"/>
      <c r="JFX2" s="286"/>
      <c r="JFY2" s="286"/>
      <c r="JFZ2" s="286"/>
      <c r="JGA2" s="286"/>
      <c r="JGB2" s="286"/>
      <c r="JGC2" s="286"/>
      <c r="JGD2" s="286"/>
      <c r="JGE2" s="286"/>
      <c r="JGF2" s="286"/>
      <c r="JGG2" s="286"/>
      <c r="JGH2" s="286"/>
      <c r="JGI2" s="286"/>
      <c r="JGJ2" s="286"/>
      <c r="JGK2" s="286"/>
      <c r="JGL2" s="286"/>
      <c r="JGM2" s="286"/>
      <c r="JGN2" s="286"/>
      <c r="JGO2" s="286"/>
      <c r="JGP2" s="286"/>
      <c r="JGQ2" s="286"/>
      <c r="JGR2" s="286"/>
      <c r="JGS2" s="286"/>
      <c r="JGT2" s="286"/>
      <c r="JGU2" s="286"/>
      <c r="JGV2" s="286"/>
      <c r="JGW2" s="286"/>
      <c r="JGX2" s="286"/>
      <c r="JGY2" s="286"/>
      <c r="JGZ2" s="286"/>
      <c r="JHA2" s="286"/>
      <c r="JHB2" s="286"/>
      <c r="JHC2" s="286"/>
      <c r="JHD2" s="286"/>
      <c r="JHE2" s="286"/>
      <c r="JHF2" s="286"/>
      <c r="JHG2" s="286"/>
      <c r="JHH2" s="286"/>
      <c r="JHI2" s="286"/>
      <c r="JHJ2" s="286"/>
      <c r="JHK2" s="286"/>
      <c r="JHL2" s="286"/>
      <c r="JHM2" s="286"/>
      <c r="JHN2" s="286"/>
      <c r="JHO2" s="286"/>
      <c r="JHP2" s="286"/>
      <c r="JHQ2" s="286"/>
      <c r="JHR2" s="286"/>
      <c r="JHS2" s="286"/>
      <c r="JHT2" s="286"/>
      <c r="JHU2" s="286"/>
      <c r="JHV2" s="286"/>
      <c r="JHW2" s="286"/>
      <c r="JHX2" s="286"/>
      <c r="JHY2" s="286"/>
      <c r="JHZ2" s="286"/>
      <c r="JIA2" s="286"/>
      <c r="JIB2" s="286"/>
      <c r="JIC2" s="286"/>
      <c r="JID2" s="286"/>
      <c r="JIE2" s="286"/>
      <c r="JIF2" s="286"/>
      <c r="JIG2" s="286"/>
      <c r="JIH2" s="286"/>
      <c r="JII2" s="286"/>
      <c r="JIJ2" s="286"/>
      <c r="JIK2" s="286"/>
      <c r="JIL2" s="286"/>
      <c r="JIM2" s="286"/>
      <c r="JIN2" s="286"/>
      <c r="JIO2" s="286"/>
      <c r="JIP2" s="286"/>
      <c r="JIQ2" s="286"/>
      <c r="JIR2" s="286"/>
      <c r="JIS2" s="286"/>
      <c r="JIT2" s="286"/>
      <c r="JIU2" s="286"/>
      <c r="JIV2" s="286"/>
      <c r="JIW2" s="286"/>
      <c r="JIX2" s="286"/>
      <c r="JIY2" s="286"/>
      <c r="JIZ2" s="286"/>
      <c r="JJA2" s="286"/>
      <c r="JJB2" s="286"/>
      <c r="JJC2" s="286"/>
      <c r="JJD2" s="286"/>
      <c r="JJE2" s="286"/>
      <c r="JJF2" s="286"/>
      <c r="JJG2" s="286"/>
      <c r="JJH2" s="286"/>
      <c r="JJI2" s="286"/>
      <c r="JJJ2" s="286"/>
      <c r="JJK2" s="286"/>
      <c r="JJL2" s="286"/>
      <c r="JJM2" s="286"/>
      <c r="JJN2" s="286"/>
      <c r="JJO2" s="286"/>
      <c r="JJP2" s="286"/>
      <c r="JJQ2" s="286"/>
      <c r="JJR2" s="286"/>
      <c r="JJS2" s="286"/>
      <c r="JJT2" s="286"/>
      <c r="JJU2" s="286"/>
      <c r="JJV2" s="286"/>
      <c r="JJW2" s="286"/>
      <c r="JJX2" s="286"/>
      <c r="JJY2" s="286"/>
      <c r="JJZ2" s="286"/>
      <c r="JKA2" s="286"/>
      <c r="JKB2" s="286"/>
      <c r="JKC2" s="286"/>
      <c r="JKD2" s="286"/>
      <c r="JKE2" s="286"/>
      <c r="JKF2" s="286"/>
      <c r="JKG2" s="286"/>
      <c r="JKH2" s="286"/>
      <c r="JKI2" s="286"/>
      <c r="JKJ2" s="286"/>
      <c r="JKK2" s="286"/>
      <c r="JKL2" s="286"/>
      <c r="JKM2" s="286"/>
      <c r="JKN2" s="286"/>
      <c r="JKO2" s="286"/>
      <c r="JKP2" s="286"/>
      <c r="JKQ2" s="286"/>
      <c r="JKR2" s="286"/>
      <c r="JKS2" s="286"/>
      <c r="JKT2" s="286"/>
      <c r="JKU2" s="286"/>
      <c r="JKV2" s="286"/>
      <c r="JKW2" s="286"/>
      <c r="JKX2" s="286"/>
      <c r="JKY2" s="286"/>
      <c r="JKZ2" s="286"/>
      <c r="JLA2" s="286"/>
      <c r="JLB2" s="286"/>
      <c r="JLC2" s="286"/>
      <c r="JLD2" s="286"/>
      <c r="JLE2" s="286"/>
      <c r="JLF2" s="286"/>
      <c r="JLG2" s="286"/>
      <c r="JLH2" s="286"/>
      <c r="JLI2" s="286"/>
      <c r="JLJ2" s="286"/>
      <c r="JLK2" s="286"/>
      <c r="JLL2" s="286"/>
      <c r="JLM2" s="286"/>
      <c r="JLN2" s="286"/>
      <c r="JLO2" s="286"/>
      <c r="JLP2" s="286"/>
      <c r="JLQ2" s="286"/>
      <c r="JLR2" s="286"/>
      <c r="JLS2" s="286"/>
      <c r="JLT2" s="286"/>
      <c r="JLU2" s="286"/>
      <c r="JLV2" s="286"/>
      <c r="JLW2" s="286"/>
      <c r="JLX2" s="286"/>
      <c r="JLY2" s="286"/>
      <c r="JLZ2" s="286"/>
      <c r="JMA2" s="286"/>
      <c r="JMB2" s="286"/>
      <c r="JMC2" s="286"/>
      <c r="JMD2" s="286"/>
      <c r="JME2" s="286"/>
      <c r="JMF2" s="286"/>
      <c r="JMG2" s="286"/>
      <c r="JMH2" s="286"/>
      <c r="JMI2" s="286"/>
      <c r="JMJ2" s="286"/>
      <c r="JMK2" s="286"/>
      <c r="JML2" s="286"/>
      <c r="JMM2" s="286"/>
      <c r="JMN2" s="286"/>
      <c r="JMO2" s="286"/>
      <c r="JMP2" s="286"/>
      <c r="JMQ2" s="286"/>
      <c r="JMR2" s="286"/>
      <c r="JMS2" s="286"/>
      <c r="JMT2" s="286"/>
      <c r="JMU2" s="286"/>
      <c r="JMV2" s="286"/>
      <c r="JMW2" s="286"/>
      <c r="JMX2" s="286"/>
      <c r="JMY2" s="286"/>
      <c r="JMZ2" s="286"/>
      <c r="JNA2" s="286"/>
      <c r="JNB2" s="286"/>
      <c r="JNC2" s="286"/>
      <c r="JND2" s="286"/>
      <c r="JNE2" s="286"/>
      <c r="JNF2" s="286"/>
      <c r="JNG2" s="286"/>
      <c r="JNH2" s="286"/>
      <c r="JNI2" s="286"/>
      <c r="JNJ2" s="286"/>
      <c r="JNK2" s="286"/>
      <c r="JNL2" s="286"/>
      <c r="JNM2" s="286"/>
      <c r="JNN2" s="286"/>
      <c r="JNO2" s="286"/>
      <c r="JNP2" s="286"/>
      <c r="JNQ2" s="286"/>
      <c r="JNR2" s="286"/>
      <c r="JNS2" s="286"/>
      <c r="JNT2" s="286"/>
      <c r="JNU2" s="286"/>
      <c r="JNV2" s="286"/>
      <c r="JNW2" s="286"/>
      <c r="JNX2" s="286"/>
      <c r="JNY2" s="286"/>
      <c r="JNZ2" s="286"/>
      <c r="JOA2" s="286"/>
      <c r="JOB2" s="286"/>
      <c r="JOC2" s="286"/>
      <c r="JOD2" s="286"/>
      <c r="JOE2" s="286"/>
      <c r="JOF2" s="286"/>
      <c r="JOG2" s="286"/>
      <c r="JOH2" s="286"/>
      <c r="JOI2" s="286"/>
      <c r="JOJ2" s="286"/>
      <c r="JOK2" s="286"/>
      <c r="JOL2" s="286"/>
      <c r="JOM2" s="286"/>
      <c r="JON2" s="286"/>
      <c r="JOO2" s="286"/>
      <c r="JOP2" s="286"/>
      <c r="JOQ2" s="286"/>
      <c r="JOR2" s="286"/>
      <c r="JOS2" s="286"/>
      <c r="JOT2" s="286"/>
      <c r="JOU2" s="286"/>
      <c r="JOV2" s="286"/>
      <c r="JOW2" s="286"/>
      <c r="JOX2" s="286"/>
      <c r="JOY2" s="286"/>
      <c r="JOZ2" s="286"/>
      <c r="JPA2" s="286"/>
      <c r="JPB2" s="286"/>
      <c r="JPC2" s="286"/>
      <c r="JPD2" s="286"/>
      <c r="JPE2" s="286"/>
      <c r="JPF2" s="286"/>
      <c r="JPG2" s="286"/>
      <c r="JPH2" s="286"/>
      <c r="JPI2" s="286"/>
      <c r="JPJ2" s="286"/>
      <c r="JPK2" s="286"/>
      <c r="JPL2" s="286"/>
      <c r="JPM2" s="286"/>
      <c r="JPN2" s="286"/>
      <c r="JPO2" s="286"/>
      <c r="JPP2" s="286"/>
      <c r="JPQ2" s="286"/>
      <c r="JPR2" s="286"/>
      <c r="JPS2" s="286"/>
      <c r="JPT2" s="286"/>
      <c r="JPU2" s="286"/>
      <c r="JPV2" s="286"/>
      <c r="JPW2" s="286"/>
      <c r="JPX2" s="286"/>
      <c r="JPY2" s="286"/>
      <c r="JPZ2" s="286"/>
      <c r="JQA2" s="286"/>
      <c r="JQB2" s="286"/>
      <c r="JQC2" s="286"/>
      <c r="JQD2" s="286"/>
      <c r="JQE2" s="286"/>
      <c r="JQF2" s="286"/>
      <c r="JQG2" s="286"/>
      <c r="JQH2" s="286"/>
      <c r="JQI2" s="286"/>
      <c r="JQJ2" s="286"/>
      <c r="JQK2" s="286"/>
      <c r="JQL2" s="286"/>
      <c r="JQM2" s="286"/>
      <c r="JQN2" s="286"/>
      <c r="JQO2" s="286"/>
      <c r="JQP2" s="286"/>
      <c r="JQQ2" s="286"/>
      <c r="JQR2" s="286"/>
      <c r="JQS2" s="286"/>
      <c r="JQT2" s="286"/>
      <c r="JQU2" s="286"/>
      <c r="JQV2" s="286"/>
      <c r="JQW2" s="286"/>
      <c r="JQX2" s="286"/>
      <c r="JQY2" s="286"/>
      <c r="JQZ2" s="286"/>
      <c r="JRA2" s="286"/>
      <c r="JRB2" s="286"/>
      <c r="JRC2" s="286"/>
      <c r="JRD2" s="286"/>
      <c r="JRE2" s="286"/>
      <c r="JRF2" s="286"/>
      <c r="JRG2" s="286"/>
      <c r="JRH2" s="286"/>
      <c r="JRI2" s="286"/>
      <c r="JRJ2" s="286"/>
      <c r="JRK2" s="286"/>
      <c r="JRL2" s="286"/>
      <c r="JRM2" s="286"/>
      <c r="JRN2" s="286"/>
      <c r="JRO2" s="286"/>
      <c r="JRP2" s="286"/>
      <c r="JRQ2" s="286"/>
      <c r="JRR2" s="286"/>
      <c r="JRS2" s="286"/>
      <c r="JRT2" s="286"/>
      <c r="JRU2" s="286"/>
      <c r="JRV2" s="286"/>
      <c r="JRW2" s="286"/>
      <c r="JRX2" s="286"/>
      <c r="JRY2" s="286"/>
      <c r="JRZ2" s="286"/>
      <c r="JSA2" s="286"/>
      <c r="JSB2" s="286"/>
      <c r="JSC2" s="286"/>
      <c r="JSD2" s="286"/>
      <c r="JSE2" s="286"/>
      <c r="JSF2" s="286"/>
      <c r="JSG2" s="286"/>
      <c r="JSH2" s="286"/>
      <c r="JSI2" s="286"/>
      <c r="JSJ2" s="286"/>
      <c r="JSK2" s="286"/>
      <c r="JSL2" s="286"/>
      <c r="JSM2" s="286"/>
      <c r="JSN2" s="286"/>
      <c r="JSO2" s="286"/>
      <c r="JSP2" s="286"/>
      <c r="JSQ2" s="286"/>
      <c r="JSR2" s="286"/>
      <c r="JSS2" s="286"/>
      <c r="JST2" s="286"/>
      <c r="JSU2" s="286"/>
      <c r="JSV2" s="286"/>
      <c r="JSW2" s="286"/>
      <c r="JSX2" s="286"/>
      <c r="JSY2" s="286"/>
      <c r="JSZ2" s="286"/>
      <c r="JTA2" s="286"/>
      <c r="JTB2" s="286"/>
      <c r="JTC2" s="286"/>
      <c r="JTD2" s="286"/>
      <c r="JTE2" s="286"/>
      <c r="JTF2" s="286"/>
      <c r="JTG2" s="286"/>
      <c r="JTH2" s="286"/>
      <c r="JTI2" s="286"/>
      <c r="JTJ2" s="286"/>
      <c r="JTK2" s="286"/>
      <c r="JTL2" s="286"/>
      <c r="JTM2" s="286"/>
      <c r="JTN2" s="286"/>
      <c r="JTO2" s="286"/>
      <c r="JTP2" s="286"/>
      <c r="JTQ2" s="286"/>
      <c r="JTR2" s="286"/>
      <c r="JTS2" s="286"/>
      <c r="JTT2" s="286"/>
      <c r="JTU2" s="286"/>
      <c r="JTV2" s="286"/>
      <c r="JTW2" s="286"/>
      <c r="JTX2" s="286"/>
      <c r="JTY2" s="286"/>
      <c r="JTZ2" s="286"/>
      <c r="JUA2" s="286"/>
      <c r="JUB2" s="286"/>
      <c r="JUC2" s="286"/>
      <c r="JUD2" s="286"/>
      <c r="JUE2" s="286"/>
      <c r="JUF2" s="286"/>
      <c r="JUG2" s="286"/>
      <c r="JUH2" s="286"/>
      <c r="JUI2" s="286"/>
      <c r="JUJ2" s="286"/>
      <c r="JUK2" s="286"/>
      <c r="JUL2" s="286"/>
      <c r="JUM2" s="286"/>
      <c r="JUN2" s="286"/>
      <c r="JUO2" s="286"/>
      <c r="JUP2" s="286"/>
      <c r="JUQ2" s="286"/>
      <c r="JUR2" s="286"/>
      <c r="JUS2" s="286"/>
      <c r="JUT2" s="286"/>
      <c r="JUU2" s="286"/>
      <c r="JUV2" s="286"/>
      <c r="JUW2" s="286"/>
      <c r="JUX2" s="286"/>
      <c r="JUY2" s="286"/>
      <c r="JUZ2" s="286"/>
      <c r="JVA2" s="286"/>
      <c r="JVB2" s="286"/>
      <c r="JVC2" s="286"/>
      <c r="JVD2" s="286"/>
      <c r="JVE2" s="286"/>
      <c r="JVF2" s="286"/>
      <c r="JVG2" s="286"/>
      <c r="JVH2" s="286"/>
      <c r="JVI2" s="286"/>
      <c r="JVJ2" s="286"/>
      <c r="JVK2" s="286"/>
      <c r="JVL2" s="286"/>
      <c r="JVM2" s="286"/>
      <c r="JVN2" s="286"/>
      <c r="JVO2" s="286"/>
      <c r="JVP2" s="286"/>
      <c r="JVQ2" s="286"/>
      <c r="JVR2" s="286"/>
      <c r="JVS2" s="286"/>
      <c r="JVT2" s="286"/>
      <c r="JVU2" s="286"/>
      <c r="JVV2" s="286"/>
      <c r="JVW2" s="286"/>
      <c r="JVX2" s="286"/>
      <c r="JVY2" s="286"/>
      <c r="JVZ2" s="286"/>
      <c r="JWA2" s="286"/>
      <c r="JWB2" s="286"/>
      <c r="JWC2" s="286"/>
      <c r="JWD2" s="286"/>
      <c r="JWE2" s="286"/>
      <c r="JWF2" s="286"/>
      <c r="JWG2" s="286"/>
      <c r="JWH2" s="286"/>
      <c r="JWI2" s="286"/>
      <c r="JWJ2" s="286"/>
      <c r="JWK2" s="286"/>
      <c r="JWL2" s="286"/>
      <c r="JWM2" s="286"/>
      <c r="JWN2" s="286"/>
      <c r="JWO2" s="286"/>
      <c r="JWP2" s="286"/>
      <c r="JWQ2" s="286"/>
      <c r="JWR2" s="286"/>
      <c r="JWS2" s="286"/>
      <c r="JWT2" s="286"/>
      <c r="JWU2" s="286"/>
      <c r="JWV2" s="286"/>
      <c r="JWW2" s="286"/>
      <c r="JWX2" s="286"/>
      <c r="JWY2" s="286"/>
      <c r="JWZ2" s="286"/>
      <c r="JXA2" s="286"/>
      <c r="JXB2" s="286"/>
      <c r="JXC2" s="286"/>
      <c r="JXD2" s="286"/>
      <c r="JXE2" s="286"/>
      <c r="JXF2" s="286"/>
      <c r="JXG2" s="286"/>
      <c r="JXH2" s="286"/>
      <c r="JXI2" s="286"/>
      <c r="JXJ2" s="286"/>
      <c r="JXK2" s="286"/>
      <c r="JXL2" s="286"/>
      <c r="JXM2" s="286"/>
      <c r="JXN2" s="286"/>
      <c r="JXO2" s="286"/>
      <c r="JXP2" s="286"/>
      <c r="JXQ2" s="286"/>
      <c r="JXR2" s="286"/>
      <c r="JXS2" s="286"/>
      <c r="JXT2" s="286"/>
      <c r="JXU2" s="286"/>
      <c r="JXV2" s="286"/>
      <c r="JXW2" s="286"/>
      <c r="JXX2" s="286"/>
      <c r="JXY2" s="286"/>
      <c r="JXZ2" s="286"/>
      <c r="JYA2" s="286"/>
      <c r="JYB2" s="286"/>
      <c r="JYC2" s="286"/>
      <c r="JYD2" s="286"/>
      <c r="JYE2" s="286"/>
      <c r="JYF2" s="286"/>
      <c r="JYG2" s="286"/>
      <c r="JYH2" s="286"/>
      <c r="JYI2" s="286"/>
      <c r="JYJ2" s="286"/>
      <c r="JYK2" s="286"/>
      <c r="JYL2" s="286"/>
      <c r="JYM2" s="286"/>
      <c r="JYN2" s="286"/>
      <c r="JYO2" s="286"/>
      <c r="JYP2" s="286"/>
      <c r="JYQ2" s="286"/>
      <c r="JYR2" s="286"/>
      <c r="JYS2" s="286"/>
      <c r="JYT2" s="286"/>
      <c r="JYU2" s="286"/>
      <c r="JYV2" s="286"/>
      <c r="JYW2" s="286"/>
      <c r="JYX2" s="286"/>
      <c r="JYY2" s="286"/>
      <c r="JYZ2" s="286"/>
      <c r="JZA2" s="286"/>
      <c r="JZB2" s="286"/>
      <c r="JZC2" s="286"/>
      <c r="JZD2" s="286"/>
      <c r="JZE2" s="286"/>
      <c r="JZF2" s="286"/>
      <c r="JZG2" s="286"/>
      <c r="JZH2" s="286"/>
      <c r="JZI2" s="286"/>
      <c r="JZJ2" s="286"/>
      <c r="JZK2" s="286"/>
      <c r="JZL2" s="286"/>
      <c r="JZM2" s="286"/>
      <c r="JZN2" s="286"/>
      <c r="JZO2" s="286"/>
      <c r="JZP2" s="286"/>
      <c r="JZQ2" s="286"/>
      <c r="JZR2" s="286"/>
      <c r="JZS2" s="286"/>
      <c r="JZT2" s="286"/>
      <c r="JZU2" s="286"/>
      <c r="JZV2" s="286"/>
      <c r="JZW2" s="286"/>
      <c r="JZX2" s="286"/>
      <c r="JZY2" s="286"/>
      <c r="JZZ2" s="286"/>
      <c r="KAA2" s="286"/>
      <c r="KAB2" s="286"/>
      <c r="KAC2" s="286"/>
      <c r="KAD2" s="286"/>
      <c r="KAE2" s="286"/>
      <c r="KAF2" s="286"/>
      <c r="KAG2" s="286"/>
      <c r="KAH2" s="286"/>
      <c r="KAI2" s="286"/>
      <c r="KAJ2" s="286"/>
      <c r="KAK2" s="286"/>
      <c r="KAL2" s="286"/>
      <c r="KAM2" s="286"/>
      <c r="KAN2" s="286"/>
      <c r="KAO2" s="286"/>
      <c r="KAP2" s="286"/>
      <c r="KAQ2" s="286"/>
      <c r="KAR2" s="286"/>
      <c r="KAS2" s="286"/>
      <c r="KAT2" s="286"/>
      <c r="KAU2" s="286"/>
      <c r="KAV2" s="286"/>
      <c r="KAW2" s="286"/>
      <c r="KAX2" s="286"/>
      <c r="KAY2" s="286"/>
      <c r="KAZ2" s="286"/>
      <c r="KBA2" s="286"/>
      <c r="KBB2" s="286"/>
      <c r="KBC2" s="286"/>
      <c r="KBD2" s="286"/>
      <c r="KBE2" s="286"/>
      <c r="KBF2" s="286"/>
      <c r="KBG2" s="286"/>
      <c r="KBH2" s="286"/>
      <c r="KBI2" s="286"/>
      <c r="KBJ2" s="286"/>
      <c r="KBK2" s="286"/>
      <c r="KBL2" s="286"/>
      <c r="KBM2" s="286"/>
      <c r="KBN2" s="286"/>
      <c r="KBO2" s="286"/>
      <c r="KBP2" s="286"/>
      <c r="KBQ2" s="286"/>
      <c r="KBR2" s="286"/>
      <c r="KBS2" s="286"/>
      <c r="KBT2" s="286"/>
      <c r="KBU2" s="286"/>
      <c r="KBV2" s="286"/>
      <c r="KBW2" s="286"/>
      <c r="KBX2" s="286"/>
      <c r="KBY2" s="286"/>
      <c r="KBZ2" s="286"/>
      <c r="KCA2" s="286"/>
      <c r="KCB2" s="286"/>
      <c r="KCC2" s="286"/>
      <c r="KCD2" s="286"/>
      <c r="KCE2" s="286"/>
      <c r="KCF2" s="286"/>
      <c r="KCG2" s="286"/>
      <c r="KCH2" s="286"/>
      <c r="KCI2" s="286"/>
      <c r="KCJ2" s="286"/>
      <c r="KCK2" s="286"/>
      <c r="KCL2" s="286"/>
      <c r="KCM2" s="286"/>
      <c r="KCN2" s="286"/>
      <c r="KCO2" s="286"/>
      <c r="KCP2" s="286"/>
      <c r="KCQ2" s="286"/>
      <c r="KCR2" s="286"/>
      <c r="KCS2" s="286"/>
      <c r="KCT2" s="286"/>
      <c r="KCU2" s="286"/>
      <c r="KCV2" s="286"/>
      <c r="KCW2" s="286"/>
      <c r="KCX2" s="286"/>
      <c r="KCY2" s="286"/>
      <c r="KCZ2" s="286"/>
      <c r="KDA2" s="286"/>
      <c r="KDB2" s="286"/>
      <c r="KDC2" s="286"/>
      <c r="KDD2" s="286"/>
      <c r="KDE2" s="286"/>
      <c r="KDF2" s="286"/>
      <c r="KDG2" s="286"/>
      <c r="KDH2" s="286"/>
      <c r="KDI2" s="286"/>
      <c r="KDJ2" s="286"/>
      <c r="KDK2" s="286"/>
      <c r="KDL2" s="286"/>
      <c r="KDM2" s="286"/>
      <c r="KDN2" s="286"/>
      <c r="KDO2" s="286"/>
      <c r="KDP2" s="286"/>
      <c r="KDQ2" s="286"/>
      <c r="KDR2" s="286"/>
      <c r="KDS2" s="286"/>
      <c r="KDT2" s="286"/>
      <c r="KDU2" s="286"/>
      <c r="KDV2" s="286"/>
      <c r="KDW2" s="286"/>
      <c r="KDX2" s="286"/>
      <c r="KDY2" s="286"/>
      <c r="KDZ2" s="286"/>
      <c r="KEA2" s="286"/>
      <c r="KEB2" s="286"/>
      <c r="KEC2" s="286"/>
      <c r="KED2" s="286"/>
      <c r="KEE2" s="286"/>
      <c r="KEF2" s="286"/>
      <c r="KEG2" s="286"/>
      <c r="KEH2" s="286"/>
      <c r="KEI2" s="286"/>
      <c r="KEJ2" s="286"/>
      <c r="KEK2" s="286"/>
      <c r="KEL2" s="286"/>
      <c r="KEM2" s="286"/>
      <c r="KEN2" s="286"/>
      <c r="KEO2" s="286"/>
      <c r="KEP2" s="286"/>
      <c r="KEQ2" s="286"/>
      <c r="KER2" s="286"/>
      <c r="KES2" s="286"/>
      <c r="KET2" s="286"/>
      <c r="KEU2" s="286"/>
      <c r="KEV2" s="286"/>
      <c r="KEW2" s="286"/>
      <c r="KEX2" s="286"/>
      <c r="KEY2" s="286"/>
      <c r="KEZ2" s="286"/>
      <c r="KFA2" s="286"/>
      <c r="KFB2" s="286"/>
      <c r="KFC2" s="286"/>
      <c r="KFD2" s="286"/>
      <c r="KFE2" s="286"/>
      <c r="KFF2" s="286"/>
      <c r="KFG2" s="286"/>
      <c r="KFH2" s="286"/>
      <c r="KFI2" s="286"/>
      <c r="KFJ2" s="286"/>
      <c r="KFK2" s="286"/>
      <c r="KFL2" s="286"/>
      <c r="KFM2" s="286"/>
      <c r="KFN2" s="286"/>
      <c r="KFO2" s="286"/>
      <c r="KFP2" s="286"/>
      <c r="KFQ2" s="286"/>
      <c r="KFR2" s="286"/>
      <c r="KFS2" s="286"/>
      <c r="KFT2" s="286"/>
      <c r="KFU2" s="286"/>
      <c r="KFV2" s="286"/>
      <c r="KFW2" s="286"/>
      <c r="KFX2" s="286"/>
      <c r="KFY2" s="286"/>
      <c r="KFZ2" s="286"/>
      <c r="KGA2" s="286"/>
      <c r="KGB2" s="286"/>
      <c r="KGC2" s="286"/>
      <c r="KGD2" s="286"/>
      <c r="KGE2" s="286"/>
      <c r="KGF2" s="286"/>
      <c r="KGG2" s="286"/>
      <c r="KGH2" s="286"/>
      <c r="KGI2" s="286"/>
      <c r="KGJ2" s="286"/>
      <c r="KGK2" s="286"/>
      <c r="KGL2" s="286"/>
      <c r="KGM2" s="286"/>
      <c r="KGN2" s="286"/>
      <c r="KGO2" s="286"/>
      <c r="KGP2" s="286"/>
      <c r="KGQ2" s="286"/>
      <c r="KGR2" s="286"/>
      <c r="KGS2" s="286"/>
      <c r="KGT2" s="286"/>
      <c r="KGU2" s="286"/>
      <c r="KGV2" s="286"/>
      <c r="KGW2" s="286"/>
      <c r="KGX2" s="286"/>
      <c r="KGY2" s="286"/>
      <c r="KGZ2" s="286"/>
      <c r="KHA2" s="286"/>
      <c r="KHB2" s="286"/>
      <c r="KHC2" s="286"/>
      <c r="KHD2" s="286"/>
      <c r="KHE2" s="286"/>
      <c r="KHF2" s="286"/>
      <c r="KHG2" s="286"/>
      <c r="KHH2" s="286"/>
      <c r="KHI2" s="286"/>
      <c r="KHJ2" s="286"/>
      <c r="KHK2" s="286"/>
      <c r="KHL2" s="286"/>
      <c r="KHM2" s="286"/>
      <c r="KHN2" s="286"/>
      <c r="KHO2" s="286"/>
      <c r="KHP2" s="286"/>
      <c r="KHQ2" s="286"/>
      <c r="KHR2" s="286"/>
      <c r="KHS2" s="286"/>
      <c r="KHT2" s="286"/>
      <c r="KHU2" s="286"/>
      <c r="KHV2" s="286"/>
      <c r="KHW2" s="286"/>
      <c r="KHX2" s="286"/>
      <c r="KHY2" s="286"/>
      <c r="KHZ2" s="286"/>
      <c r="KIA2" s="286"/>
      <c r="KIB2" s="286"/>
      <c r="KIC2" s="286"/>
      <c r="KID2" s="286"/>
      <c r="KIE2" s="286"/>
      <c r="KIF2" s="286"/>
      <c r="KIG2" s="286"/>
      <c r="KIH2" s="286"/>
      <c r="KII2" s="286"/>
      <c r="KIJ2" s="286"/>
      <c r="KIK2" s="286"/>
      <c r="KIL2" s="286"/>
      <c r="KIM2" s="286"/>
      <c r="KIN2" s="286"/>
      <c r="KIO2" s="286"/>
      <c r="KIP2" s="286"/>
      <c r="KIQ2" s="286"/>
      <c r="KIR2" s="286"/>
      <c r="KIS2" s="286"/>
      <c r="KIT2" s="286"/>
      <c r="KIU2" s="286"/>
      <c r="KIV2" s="286"/>
      <c r="KIW2" s="286"/>
      <c r="KIX2" s="286"/>
      <c r="KIY2" s="286"/>
      <c r="KIZ2" s="286"/>
      <c r="KJA2" s="286"/>
      <c r="KJB2" s="286"/>
      <c r="KJC2" s="286"/>
      <c r="KJD2" s="286"/>
      <c r="KJE2" s="286"/>
      <c r="KJF2" s="286"/>
      <c r="KJG2" s="286"/>
      <c r="KJH2" s="286"/>
      <c r="KJI2" s="286"/>
      <c r="KJJ2" s="286"/>
      <c r="KJK2" s="286"/>
      <c r="KJL2" s="286"/>
      <c r="KJM2" s="286"/>
      <c r="KJN2" s="286"/>
      <c r="KJO2" s="286"/>
      <c r="KJP2" s="286"/>
      <c r="KJQ2" s="286"/>
      <c r="KJR2" s="286"/>
      <c r="KJS2" s="286"/>
      <c r="KJT2" s="286"/>
      <c r="KJU2" s="286"/>
      <c r="KJV2" s="286"/>
      <c r="KJW2" s="286"/>
      <c r="KJX2" s="286"/>
      <c r="KJY2" s="286"/>
      <c r="KJZ2" s="286"/>
      <c r="KKA2" s="286"/>
      <c r="KKB2" s="286"/>
      <c r="KKC2" s="286"/>
      <c r="KKD2" s="286"/>
      <c r="KKE2" s="286"/>
      <c r="KKF2" s="286"/>
      <c r="KKG2" s="286"/>
      <c r="KKH2" s="286"/>
      <c r="KKI2" s="286"/>
      <c r="KKJ2" s="286"/>
      <c r="KKK2" s="286"/>
      <c r="KKL2" s="286"/>
      <c r="KKM2" s="286"/>
      <c r="KKN2" s="286"/>
      <c r="KKO2" s="286"/>
      <c r="KKP2" s="286"/>
      <c r="KKQ2" s="286"/>
      <c r="KKR2" s="286"/>
      <c r="KKS2" s="286"/>
      <c r="KKT2" s="286"/>
      <c r="KKU2" s="286"/>
      <c r="KKV2" s="286"/>
      <c r="KKW2" s="286"/>
      <c r="KKX2" s="286"/>
      <c r="KKY2" s="286"/>
      <c r="KKZ2" s="286"/>
      <c r="KLA2" s="286"/>
      <c r="KLB2" s="286"/>
      <c r="KLC2" s="286"/>
      <c r="KLD2" s="286"/>
      <c r="KLE2" s="286"/>
      <c r="KLF2" s="286"/>
      <c r="KLG2" s="286"/>
      <c r="KLH2" s="286"/>
      <c r="KLI2" s="286"/>
      <c r="KLJ2" s="286"/>
      <c r="KLK2" s="286"/>
      <c r="KLL2" s="286"/>
      <c r="KLM2" s="286"/>
      <c r="KLN2" s="286"/>
      <c r="KLO2" s="286"/>
      <c r="KLP2" s="286"/>
      <c r="KLQ2" s="286"/>
      <c r="KLR2" s="286"/>
      <c r="KLS2" s="286"/>
      <c r="KLT2" s="286"/>
      <c r="KLU2" s="286"/>
      <c r="KLV2" s="286"/>
      <c r="KLW2" s="286"/>
      <c r="KLX2" s="286"/>
      <c r="KLY2" s="286"/>
      <c r="KLZ2" s="286"/>
      <c r="KMA2" s="286"/>
      <c r="KMB2" s="286"/>
      <c r="KMC2" s="286"/>
      <c r="KMD2" s="286"/>
      <c r="KME2" s="286"/>
      <c r="KMF2" s="286"/>
      <c r="KMG2" s="286"/>
      <c r="KMH2" s="286"/>
      <c r="KMI2" s="286"/>
      <c r="KMJ2" s="286"/>
      <c r="KMK2" s="286"/>
      <c r="KML2" s="286"/>
      <c r="KMM2" s="286"/>
      <c r="KMN2" s="286"/>
      <c r="KMO2" s="286"/>
      <c r="KMP2" s="286"/>
      <c r="KMQ2" s="286"/>
      <c r="KMR2" s="286"/>
      <c r="KMS2" s="286"/>
      <c r="KMT2" s="286"/>
      <c r="KMU2" s="286"/>
      <c r="KMV2" s="286"/>
      <c r="KMW2" s="286"/>
      <c r="KMX2" s="286"/>
      <c r="KMY2" s="286"/>
      <c r="KMZ2" s="286"/>
      <c r="KNA2" s="286"/>
      <c r="KNB2" s="286"/>
      <c r="KNC2" s="286"/>
      <c r="KND2" s="286"/>
      <c r="KNE2" s="286"/>
      <c r="KNF2" s="286"/>
      <c r="KNG2" s="286"/>
      <c r="KNH2" s="286"/>
      <c r="KNI2" s="286"/>
      <c r="KNJ2" s="286"/>
      <c r="KNK2" s="286"/>
      <c r="KNL2" s="286"/>
      <c r="KNM2" s="286"/>
      <c r="KNN2" s="286"/>
      <c r="KNO2" s="286"/>
      <c r="KNP2" s="286"/>
      <c r="KNQ2" s="286"/>
      <c r="KNR2" s="286"/>
      <c r="KNS2" s="286"/>
      <c r="KNT2" s="286"/>
      <c r="KNU2" s="286"/>
      <c r="KNV2" s="286"/>
      <c r="KNW2" s="286"/>
      <c r="KNX2" s="286"/>
      <c r="KNY2" s="286"/>
      <c r="KNZ2" s="286"/>
      <c r="KOA2" s="286"/>
      <c r="KOB2" s="286"/>
      <c r="KOC2" s="286"/>
      <c r="KOD2" s="286"/>
      <c r="KOE2" s="286"/>
      <c r="KOF2" s="286"/>
      <c r="KOG2" s="286"/>
      <c r="KOH2" s="286"/>
      <c r="KOI2" s="286"/>
      <c r="KOJ2" s="286"/>
      <c r="KOK2" s="286"/>
      <c r="KOL2" s="286"/>
      <c r="KOM2" s="286"/>
      <c r="KON2" s="286"/>
      <c r="KOO2" s="286"/>
      <c r="KOP2" s="286"/>
      <c r="KOQ2" s="286"/>
      <c r="KOR2" s="286"/>
      <c r="KOS2" s="286"/>
      <c r="KOT2" s="286"/>
      <c r="KOU2" s="286"/>
      <c r="KOV2" s="286"/>
      <c r="KOW2" s="286"/>
      <c r="KOX2" s="286"/>
      <c r="KOY2" s="286"/>
      <c r="KOZ2" s="286"/>
      <c r="KPA2" s="286"/>
      <c r="KPB2" s="286"/>
      <c r="KPC2" s="286"/>
      <c r="KPD2" s="286"/>
      <c r="KPE2" s="286"/>
      <c r="KPF2" s="286"/>
      <c r="KPG2" s="286"/>
      <c r="KPH2" s="286"/>
      <c r="KPI2" s="286"/>
      <c r="KPJ2" s="286"/>
      <c r="KPK2" s="286"/>
      <c r="KPL2" s="286"/>
      <c r="KPM2" s="286"/>
      <c r="KPN2" s="286"/>
      <c r="KPO2" s="286"/>
      <c r="KPP2" s="286"/>
      <c r="KPQ2" s="286"/>
      <c r="KPR2" s="286"/>
      <c r="KPS2" s="286"/>
      <c r="KPT2" s="286"/>
      <c r="KPU2" s="286"/>
      <c r="KPV2" s="286"/>
      <c r="KPW2" s="286"/>
      <c r="KPX2" s="286"/>
      <c r="KPY2" s="286"/>
      <c r="KPZ2" s="286"/>
      <c r="KQA2" s="286"/>
      <c r="KQB2" s="286"/>
      <c r="KQC2" s="286"/>
      <c r="KQD2" s="286"/>
      <c r="KQE2" s="286"/>
      <c r="KQF2" s="286"/>
      <c r="KQG2" s="286"/>
      <c r="KQH2" s="286"/>
      <c r="KQI2" s="286"/>
      <c r="KQJ2" s="286"/>
      <c r="KQK2" s="286"/>
      <c r="KQL2" s="286"/>
      <c r="KQM2" s="286"/>
      <c r="KQN2" s="286"/>
      <c r="KQO2" s="286"/>
      <c r="KQP2" s="286"/>
      <c r="KQQ2" s="286"/>
      <c r="KQR2" s="286"/>
      <c r="KQS2" s="286"/>
      <c r="KQT2" s="286"/>
      <c r="KQU2" s="286"/>
      <c r="KQV2" s="286"/>
      <c r="KQW2" s="286"/>
      <c r="KQX2" s="286"/>
      <c r="KQY2" s="286"/>
      <c r="KQZ2" s="286"/>
      <c r="KRA2" s="286"/>
      <c r="KRB2" s="286"/>
      <c r="KRC2" s="286"/>
      <c r="KRD2" s="286"/>
      <c r="KRE2" s="286"/>
      <c r="KRF2" s="286"/>
      <c r="KRG2" s="286"/>
      <c r="KRH2" s="286"/>
      <c r="KRI2" s="286"/>
      <c r="KRJ2" s="286"/>
      <c r="KRK2" s="286"/>
      <c r="KRL2" s="286"/>
      <c r="KRM2" s="286"/>
      <c r="KRN2" s="286"/>
      <c r="KRO2" s="286"/>
      <c r="KRP2" s="286"/>
      <c r="KRQ2" s="286"/>
      <c r="KRR2" s="286"/>
      <c r="KRS2" s="286"/>
      <c r="KRT2" s="286"/>
      <c r="KRU2" s="286"/>
      <c r="KRV2" s="286"/>
      <c r="KRW2" s="286"/>
      <c r="KRX2" s="286"/>
      <c r="KRY2" s="286"/>
      <c r="KRZ2" s="286"/>
      <c r="KSA2" s="286"/>
      <c r="KSB2" s="286"/>
      <c r="KSC2" s="286"/>
      <c r="KSD2" s="286"/>
      <c r="KSE2" s="286"/>
      <c r="KSF2" s="286"/>
      <c r="KSG2" s="286"/>
      <c r="KSH2" s="286"/>
      <c r="KSI2" s="286"/>
      <c r="KSJ2" s="286"/>
      <c r="KSK2" s="286"/>
      <c r="KSL2" s="286"/>
      <c r="KSM2" s="286"/>
      <c r="KSN2" s="286"/>
      <c r="KSO2" s="286"/>
      <c r="KSP2" s="286"/>
      <c r="KSQ2" s="286"/>
      <c r="KSR2" s="286"/>
      <c r="KSS2" s="286"/>
      <c r="KST2" s="286"/>
      <c r="KSU2" s="286"/>
      <c r="KSV2" s="286"/>
      <c r="KSW2" s="286"/>
      <c r="KSX2" s="286"/>
      <c r="KSY2" s="286"/>
      <c r="KSZ2" s="286"/>
      <c r="KTA2" s="286"/>
      <c r="KTB2" s="286"/>
      <c r="KTC2" s="286"/>
      <c r="KTD2" s="286"/>
      <c r="KTE2" s="286"/>
      <c r="KTF2" s="286"/>
      <c r="KTG2" s="286"/>
      <c r="KTH2" s="286"/>
      <c r="KTI2" s="286"/>
      <c r="KTJ2" s="286"/>
      <c r="KTK2" s="286"/>
      <c r="KTL2" s="286"/>
      <c r="KTM2" s="286"/>
      <c r="KTN2" s="286"/>
      <c r="KTO2" s="286"/>
      <c r="KTP2" s="286"/>
      <c r="KTQ2" s="286"/>
      <c r="KTR2" s="286"/>
      <c r="KTS2" s="286"/>
      <c r="KTT2" s="286"/>
      <c r="KTU2" s="286"/>
      <c r="KTV2" s="286"/>
      <c r="KTW2" s="286"/>
      <c r="KTX2" s="286"/>
      <c r="KTY2" s="286"/>
      <c r="KTZ2" s="286"/>
      <c r="KUA2" s="286"/>
      <c r="KUB2" s="286"/>
      <c r="KUC2" s="286"/>
      <c r="KUD2" s="286"/>
      <c r="KUE2" s="286"/>
      <c r="KUF2" s="286"/>
      <c r="KUG2" s="286"/>
      <c r="KUH2" s="286"/>
      <c r="KUI2" s="286"/>
      <c r="KUJ2" s="286"/>
      <c r="KUK2" s="286"/>
      <c r="KUL2" s="286"/>
      <c r="KUM2" s="286"/>
      <c r="KUN2" s="286"/>
      <c r="KUO2" s="286"/>
      <c r="KUP2" s="286"/>
      <c r="KUQ2" s="286"/>
      <c r="KUR2" s="286"/>
      <c r="KUS2" s="286"/>
      <c r="KUT2" s="286"/>
      <c r="KUU2" s="286"/>
      <c r="KUV2" s="286"/>
      <c r="KUW2" s="286"/>
      <c r="KUX2" s="286"/>
      <c r="KUY2" s="286"/>
      <c r="KUZ2" s="286"/>
      <c r="KVA2" s="286"/>
      <c r="KVB2" s="286"/>
      <c r="KVC2" s="286"/>
      <c r="KVD2" s="286"/>
      <c r="KVE2" s="286"/>
      <c r="KVF2" s="286"/>
      <c r="KVG2" s="286"/>
      <c r="KVH2" s="286"/>
      <c r="KVI2" s="286"/>
      <c r="KVJ2" s="286"/>
      <c r="KVK2" s="286"/>
      <c r="KVL2" s="286"/>
      <c r="KVM2" s="286"/>
      <c r="KVN2" s="286"/>
      <c r="KVO2" s="286"/>
      <c r="KVP2" s="286"/>
      <c r="KVQ2" s="286"/>
      <c r="KVR2" s="286"/>
      <c r="KVS2" s="286"/>
      <c r="KVT2" s="286"/>
      <c r="KVU2" s="286"/>
      <c r="KVV2" s="286"/>
      <c r="KVW2" s="286"/>
      <c r="KVX2" s="286"/>
      <c r="KVY2" s="286"/>
      <c r="KVZ2" s="286"/>
      <c r="KWA2" s="286"/>
      <c r="KWB2" s="286"/>
      <c r="KWC2" s="286"/>
      <c r="KWD2" s="286"/>
      <c r="KWE2" s="286"/>
      <c r="KWF2" s="286"/>
      <c r="KWG2" s="286"/>
      <c r="KWH2" s="286"/>
      <c r="KWI2" s="286"/>
      <c r="KWJ2" s="286"/>
      <c r="KWK2" s="286"/>
      <c r="KWL2" s="286"/>
      <c r="KWM2" s="286"/>
      <c r="KWN2" s="286"/>
      <c r="KWO2" s="286"/>
      <c r="KWP2" s="286"/>
      <c r="KWQ2" s="286"/>
      <c r="KWR2" s="286"/>
      <c r="KWS2" s="286"/>
      <c r="KWT2" s="286"/>
      <c r="KWU2" s="286"/>
      <c r="KWV2" s="286"/>
      <c r="KWW2" s="286"/>
      <c r="KWX2" s="286"/>
      <c r="KWY2" s="286"/>
      <c r="KWZ2" s="286"/>
      <c r="KXA2" s="286"/>
      <c r="KXB2" s="286"/>
      <c r="KXC2" s="286"/>
      <c r="KXD2" s="286"/>
      <c r="KXE2" s="286"/>
      <c r="KXF2" s="286"/>
      <c r="KXG2" s="286"/>
      <c r="KXH2" s="286"/>
      <c r="KXI2" s="286"/>
      <c r="KXJ2" s="286"/>
      <c r="KXK2" s="286"/>
      <c r="KXL2" s="286"/>
      <c r="KXM2" s="286"/>
      <c r="KXN2" s="286"/>
      <c r="KXO2" s="286"/>
      <c r="KXP2" s="286"/>
      <c r="KXQ2" s="286"/>
      <c r="KXR2" s="286"/>
      <c r="KXS2" s="286"/>
      <c r="KXT2" s="286"/>
      <c r="KXU2" s="286"/>
      <c r="KXV2" s="286"/>
      <c r="KXW2" s="286"/>
      <c r="KXX2" s="286"/>
      <c r="KXY2" s="286"/>
      <c r="KXZ2" s="286"/>
      <c r="KYA2" s="286"/>
      <c r="KYB2" s="286"/>
      <c r="KYC2" s="286"/>
      <c r="KYD2" s="286"/>
      <c r="KYE2" s="286"/>
      <c r="KYF2" s="286"/>
      <c r="KYG2" s="286"/>
      <c r="KYH2" s="286"/>
      <c r="KYI2" s="286"/>
      <c r="KYJ2" s="286"/>
      <c r="KYK2" s="286"/>
      <c r="KYL2" s="286"/>
      <c r="KYM2" s="286"/>
      <c r="KYN2" s="286"/>
      <c r="KYO2" s="286"/>
      <c r="KYP2" s="286"/>
      <c r="KYQ2" s="286"/>
      <c r="KYR2" s="286"/>
      <c r="KYS2" s="286"/>
      <c r="KYT2" s="286"/>
      <c r="KYU2" s="286"/>
      <c r="KYV2" s="286"/>
      <c r="KYW2" s="286"/>
      <c r="KYX2" s="286"/>
      <c r="KYY2" s="286"/>
      <c r="KYZ2" s="286"/>
      <c r="KZA2" s="286"/>
      <c r="KZB2" s="286"/>
      <c r="KZC2" s="286"/>
      <c r="KZD2" s="286"/>
      <c r="KZE2" s="286"/>
      <c r="KZF2" s="286"/>
      <c r="KZG2" s="286"/>
      <c r="KZH2" s="286"/>
      <c r="KZI2" s="286"/>
      <c r="KZJ2" s="286"/>
      <c r="KZK2" s="286"/>
      <c r="KZL2" s="286"/>
      <c r="KZM2" s="286"/>
      <c r="KZN2" s="286"/>
      <c r="KZO2" s="286"/>
      <c r="KZP2" s="286"/>
      <c r="KZQ2" s="286"/>
      <c r="KZR2" s="286"/>
      <c r="KZS2" s="286"/>
      <c r="KZT2" s="286"/>
      <c r="KZU2" s="286"/>
      <c r="KZV2" s="286"/>
      <c r="KZW2" s="286"/>
      <c r="KZX2" s="286"/>
      <c r="KZY2" s="286"/>
      <c r="KZZ2" s="286"/>
      <c r="LAA2" s="286"/>
      <c r="LAB2" s="286"/>
      <c r="LAC2" s="286"/>
      <c r="LAD2" s="286"/>
      <c r="LAE2" s="286"/>
      <c r="LAF2" s="286"/>
      <c r="LAG2" s="286"/>
      <c r="LAH2" s="286"/>
      <c r="LAI2" s="286"/>
      <c r="LAJ2" s="286"/>
      <c r="LAK2" s="286"/>
      <c r="LAL2" s="286"/>
      <c r="LAM2" s="286"/>
      <c r="LAN2" s="286"/>
      <c r="LAO2" s="286"/>
      <c r="LAP2" s="286"/>
      <c r="LAQ2" s="286"/>
      <c r="LAR2" s="286"/>
      <c r="LAS2" s="286"/>
      <c r="LAT2" s="286"/>
      <c r="LAU2" s="286"/>
      <c r="LAV2" s="286"/>
      <c r="LAW2" s="286"/>
      <c r="LAX2" s="286"/>
      <c r="LAY2" s="286"/>
      <c r="LAZ2" s="286"/>
      <c r="LBA2" s="286"/>
      <c r="LBB2" s="286"/>
      <c r="LBC2" s="286"/>
      <c r="LBD2" s="286"/>
      <c r="LBE2" s="286"/>
      <c r="LBF2" s="286"/>
      <c r="LBG2" s="286"/>
      <c r="LBH2" s="286"/>
      <c r="LBI2" s="286"/>
      <c r="LBJ2" s="286"/>
      <c r="LBK2" s="286"/>
      <c r="LBL2" s="286"/>
      <c r="LBM2" s="286"/>
      <c r="LBN2" s="286"/>
      <c r="LBO2" s="286"/>
      <c r="LBP2" s="286"/>
      <c r="LBQ2" s="286"/>
      <c r="LBR2" s="286"/>
      <c r="LBS2" s="286"/>
      <c r="LBT2" s="286"/>
      <c r="LBU2" s="286"/>
      <c r="LBV2" s="286"/>
      <c r="LBW2" s="286"/>
      <c r="LBX2" s="286"/>
      <c r="LBY2" s="286"/>
      <c r="LBZ2" s="286"/>
      <c r="LCA2" s="286"/>
      <c r="LCB2" s="286"/>
      <c r="LCC2" s="286"/>
      <c r="LCD2" s="286"/>
      <c r="LCE2" s="286"/>
      <c r="LCF2" s="286"/>
      <c r="LCG2" s="286"/>
      <c r="LCH2" s="286"/>
      <c r="LCI2" s="286"/>
      <c r="LCJ2" s="286"/>
      <c r="LCK2" s="286"/>
      <c r="LCL2" s="286"/>
      <c r="LCM2" s="286"/>
      <c r="LCN2" s="286"/>
      <c r="LCO2" s="286"/>
      <c r="LCP2" s="286"/>
      <c r="LCQ2" s="286"/>
      <c r="LCR2" s="286"/>
      <c r="LCS2" s="286"/>
      <c r="LCT2" s="286"/>
      <c r="LCU2" s="286"/>
      <c r="LCV2" s="286"/>
      <c r="LCW2" s="286"/>
      <c r="LCX2" s="286"/>
      <c r="LCY2" s="286"/>
      <c r="LCZ2" s="286"/>
      <c r="LDA2" s="286"/>
      <c r="LDB2" s="286"/>
      <c r="LDC2" s="286"/>
      <c r="LDD2" s="286"/>
      <c r="LDE2" s="286"/>
      <c r="LDF2" s="286"/>
      <c r="LDG2" s="286"/>
      <c r="LDH2" s="286"/>
      <c r="LDI2" s="286"/>
      <c r="LDJ2" s="286"/>
      <c r="LDK2" s="286"/>
      <c r="LDL2" s="286"/>
      <c r="LDM2" s="286"/>
      <c r="LDN2" s="286"/>
      <c r="LDO2" s="286"/>
      <c r="LDP2" s="286"/>
      <c r="LDQ2" s="286"/>
      <c r="LDR2" s="286"/>
      <c r="LDS2" s="286"/>
      <c r="LDT2" s="286"/>
      <c r="LDU2" s="286"/>
      <c r="LDV2" s="286"/>
      <c r="LDW2" s="286"/>
      <c r="LDX2" s="286"/>
      <c r="LDY2" s="286"/>
      <c r="LDZ2" s="286"/>
      <c r="LEA2" s="286"/>
      <c r="LEB2" s="286"/>
      <c r="LEC2" s="286"/>
      <c r="LED2" s="286"/>
      <c r="LEE2" s="286"/>
      <c r="LEF2" s="286"/>
      <c r="LEG2" s="286"/>
      <c r="LEH2" s="286"/>
      <c r="LEI2" s="286"/>
      <c r="LEJ2" s="286"/>
      <c r="LEK2" s="286"/>
      <c r="LEL2" s="286"/>
      <c r="LEM2" s="286"/>
      <c r="LEN2" s="286"/>
      <c r="LEO2" s="286"/>
      <c r="LEP2" s="286"/>
      <c r="LEQ2" s="286"/>
      <c r="LER2" s="286"/>
      <c r="LES2" s="286"/>
      <c r="LET2" s="286"/>
      <c r="LEU2" s="286"/>
      <c r="LEV2" s="286"/>
      <c r="LEW2" s="286"/>
      <c r="LEX2" s="286"/>
      <c r="LEY2" s="286"/>
      <c r="LEZ2" s="286"/>
      <c r="LFA2" s="286"/>
      <c r="LFB2" s="286"/>
      <c r="LFC2" s="286"/>
      <c r="LFD2" s="286"/>
      <c r="LFE2" s="286"/>
      <c r="LFF2" s="286"/>
      <c r="LFG2" s="286"/>
      <c r="LFH2" s="286"/>
      <c r="LFI2" s="286"/>
      <c r="LFJ2" s="286"/>
      <c r="LFK2" s="286"/>
      <c r="LFL2" s="286"/>
      <c r="LFM2" s="286"/>
      <c r="LFN2" s="286"/>
      <c r="LFO2" s="286"/>
      <c r="LFP2" s="286"/>
      <c r="LFQ2" s="286"/>
      <c r="LFR2" s="286"/>
      <c r="LFS2" s="286"/>
      <c r="LFT2" s="286"/>
      <c r="LFU2" s="286"/>
      <c r="LFV2" s="286"/>
      <c r="LFW2" s="286"/>
      <c r="LFX2" s="286"/>
      <c r="LFY2" s="286"/>
      <c r="LFZ2" s="286"/>
      <c r="LGA2" s="286"/>
      <c r="LGB2" s="286"/>
      <c r="LGC2" s="286"/>
      <c r="LGD2" s="286"/>
      <c r="LGE2" s="286"/>
      <c r="LGF2" s="286"/>
      <c r="LGG2" s="286"/>
      <c r="LGH2" s="286"/>
      <c r="LGI2" s="286"/>
      <c r="LGJ2" s="286"/>
      <c r="LGK2" s="286"/>
      <c r="LGL2" s="286"/>
      <c r="LGM2" s="286"/>
      <c r="LGN2" s="286"/>
      <c r="LGO2" s="286"/>
      <c r="LGP2" s="286"/>
      <c r="LGQ2" s="286"/>
      <c r="LGR2" s="286"/>
      <c r="LGS2" s="286"/>
      <c r="LGT2" s="286"/>
      <c r="LGU2" s="286"/>
      <c r="LGV2" s="286"/>
      <c r="LGW2" s="286"/>
      <c r="LGX2" s="286"/>
      <c r="LGY2" s="286"/>
      <c r="LGZ2" s="286"/>
      <c r="LHA2" s="286"/>
      <c r="LHB2" s="286"/>
      <c r="LHC2" s="286"/>
      <c r="LHD2" s="286"/>
      <c r="LHE2" s="286"/>
      <c r="LHF2" s="286"/>
      <c r="LHG2" s="286"/>
      <c r="LHH2" s="286"/>
      <c r="LHI2" s="286"/>
      <c r="LHJ2" s="286"/>
      <c r="LHK2" s="286"/>
      <c r="LHL2" s="286"/>
      <c r="LHM2" s="286"/>
      <c r="LHN2" s="286"/>
      <c r="LHO2" s="286"/>
      <c r="LHP2" s="286"/>
      <c r="LHQ2" s="286"/>
      <c r="LHR2" s="286"/>
      <c r="LHS2" s="286"/>
      <c r="LHT2" s="286"/>
      <c r="LHU2" s="286"/>
      <c r="LHV2" s="286"/>
      <c r="LHW2" s="286"/>
      <c r="LHX2" s="286"/>
      <c r="LHY2" s="286"/>
      <c r="LHZ2" s="286"/>
      <c r="LIA2" s="286"/>
      <c r="LIB2" s="286"/>
      <c r="LIC2" s="286"/>
      <c r="LID2" s="286"/>
      <c r="LIE2" s="286"/>
      <c r="LIF2" s="286"/>
      <c r="LIG2" s="286"/>
      <c r="LIH2" s="286"/>
      <c r="LII2" s="286"/>
      <c r="LIJ2" s="286"/>
      <c r="LIK2" s="286"/>
      <c r="LIL2" s="286"/>
      <c r="LIM2" s="286"/>
      <c r="LIN2" s="286"/>
      <c r="LIO2" s="286"/>
      <c r="LIP2" s="286"/>
      <c r="LIQ2" s="286"/>
      <c r="LIR2" s="286"/>
      <c r="LIS2" s="286"/>
      <c r="LIT2" s="286"/>
      <c r="LIU2" s="286"/>
      <c r="LIV2" s="286"/>
      <c r="LIW2" s="286"/>
      <c r="LIX2" s="286"/>
      <c r="LIY2" s="286"/>
      <c r="LIZ2" s="286"/>
      <c r="LJA2" s="286"/>
      <c r="LJB2" s="286"/>
      <c r="LJC2" s="286"/>
      <c r="LJD2" s="286"/>
      <c r="LJE2" s="286"/>
      <c r="LJF2" s="286"/>
      <c r="LJG2" s="286"/>
      <c r="LJH2" s="286"/>
      <c r="LJI2" s="286"/>
      <c r="LJJ2" s="286"/>
      <c r="LJK2" s="286"/>
      <c r="LJL2" s="286"/>
      <c r="LJM2" s="286"/>
      <c r="LJN2" s="286"/>
      <c r="LJO2" s="286"/>
      <c r="LJP2" s="286"/>
      <c r="LJQ2" s="286"/>
      <c r="LJR2" s="286"/>
      <c r="LJS2" s="286"/>
      <c r="LJT2" s="286"/>
      <c r="LJU2" s="286"/>
      <c r="LJV2" s="286"/>
      <c r="LJW2" s="286"/>
      <c r="LJX2" s="286"/>
      <c r="LJY2" s="286"/>
      <c r="LJZ2" s="286"/>
      <c r="LKA2" s="286"/>
      <c r="LKB2" s="286"/>
      <c r="LKC2" s="286"/>
      <c r="LKD2" s="286"/>
      <c r="LKE2" s="286"/>
      <c r="LKF2" s="286"/>
      <c r="LKG2" s="286"/>
      <c r="LKH2" s="286"/>
      <c r="LKI2" s="286"/>
      <c r="LKJ2" s="286"/>
      <c r="LKK2" s="286"/>
      <c r="LKL2" s="286"/>
      <c r="LKM2" s="286"/>
      <c r="LKN2" s="286"/>
      <c r="LKO2" s="286"/>
      <c r="LKP2" s="286"/>
      <c r="LKQ2" s="286"/>
      <c r="LKR2" s="286"/>
      <c r="LKS2" s="286"/>
      <c r="LKT2" s="286"/>
      <c r="LKU2" s="286"/>
      <c r="LKV2" s="286"/>
      <c r="LKW2" s="286"/>
      <c r="LKX2" s="286"/>
      <c r="LKY2" s="286"/>
      <c r="LKZ2" s="286"/>
      <c r="LLA2" s="286"/>
      <c r="LLB2" s="286"/>
      <c r="LLC2" s="286"/>
      <c r="LLD2" s="286"/>
      <c r="LLE2" s="286"/>
      <c r="LLF2" s="286"/>
      <c r="LLG2" s="286"/>
      <c r="LLH2" s="286"/>
      <c r="LLI2" s="286"/>
      <c r="LLJ2" s="286"/>
      <c r="LLK2" s="286"/>
      <c r="LLL2" s="286"/>
      <c r="LLM2" s="286"/>
      <c r="LLN2" s="286"/>
      <c r="LLO2" s="286"/>
      <c r="LLP2" s="286"/>
      <c r="LLQ2" s="286"/>
      <c r="LLR2" s="286"/>
      <c r="LLS2" s="286"/>
      <c r="LLT2" s="286"/>
      <c r="LLU2" s="286"/>
      <c r="LLV2" s="286"/>
      <c r="LLW2" s="286"/>
      <c r="LLX2" s="286"/>
      <c r="LLY2" s="286"/>
      <c r="LLZ2" s="286"/>
      <c r="LMA2" s="286"/>
      <c r="LMB2" s="286"/>
      <c r="LMC2" s="286"/>
      <c r="LMD2" s="286"/>
      <c r="LME2" s="286"/>
      <c r="LMF2" s="286"/>
      <c r="LMG2" s="286"/>
      <c r="LMH2" s="286"/>
      <c r="LMI2" s="286"/>
      <c r="LMJ2" s="286"/>
      <c r="LMK2" s="286"/>
      <c r="LML2" s="286"/>
      <c r="LMM2" s="286"/>
      <c r="LMN2" s="286"/>
      <c r="LMO2" s="286"/>
      <c r="LMP2" s="286"/>
      <c r="LMQ2" s="286"/>
      <c r="LMR2" s="286"/>
      <c r="LMS2" s="286"/>
      <c r="LMT2" s="286"/>
      <c r="LMU2" s="286"/>
      <c r="LMV2" s="286"/>
      <c r="LMW2" s="286"/>
      <c r="LMX2" s="286"/>
      <c r="LMY2" s="286"/>
      <c r="LMZ2" s="286"/>
      <c r="LNA2" s="286"/>
      <c r="LNB2" s="286"/>
      <c r="LNC2" s="286"/>
      <c r="LND2" s="286"/>
      <c r="LNE2" s="286"/>
      <c r="LNF2" s="286"/>
      <c r="LNG2" s="286"/>
      <c r="LNH2" s="286"/>
      <c r="LNI2" s="286"/>
      <c r="LNJ2" s="286"/>
      <c r="LNK2" s="286"/>
      <c r="LNL2" s="286"/>
      <c r="LNM2" s="286"/>
      <c r="LNN2" s="286"/>
      <c r="LNO2" s="286"/>
      <c r="LNP2" s="286"/>
      <c r="LNQ2" s="286"/>
      <c r="LNR2" s="286"/>
      <c r="LNS2" s="286"/>
      <c r="LNT2" s="286"/>
      <c r="LNU2" s="286"/>
      <c r="LNV2" s="286"/>
      <c r="LNW2" s="286"/>
      <c r="LNX2" s="286"/>
      <c r="LNY2" s="286"/>
      <c r="LNZ2" s="286"/>
      <c r="LOA2" s="286"/>
      <c r="LOB2" s="286"/>
      <c r="LOC2" s="286"/>
      <c r="LOD2" s="286"/>
      <c r="LOE2" s="286"/>
      <c r="LOF2" s="286"/>
      <c r="LOG2" s="286"/>
      <c r="LOH2" s="286"/>
      <c r="LOI2" s="286"/>
      <c r="LOJ2" s="286"/>
      <c r="LOK2" s="286"/>
      <c r="LOL2" s="286"/>
      <c r="LOM2" s="286"/>
      <c r="LON2" s="286"/>
      <c r="LOO2" s="286"/>
      <c r="LOP2" s="286"/>
      <c r="LOQ2" s="286"/>
      <c r="LOR2" s="286"/>
      <c r="LOS2" s="286"/>
      <c r="LOT2" s="286"/>
      <c r="LOU2" s="286"/>
      <c r="LOV2" s="286"/>
      <c r="LOW2" s="286"/>
      <c r="LOX2" s="286"/>
      <c r="LOY2" s="286"/>
      <c r="LOZ2" s="286"/>
      <c r="LPA2" s="286"/>
      <c r="LPB2" s="286"/>
      <c r="LPC2" s="286"/>
      <c r="LPD2" s="286"/>
      <c r="LPE2" s="286"/>
      <c r="LPF2" s="286"/>
      <c r="LPG2" s="286"/>
      <c r="LPH2" s="286"/>
      <c r="LPI2" s="286"/>
      <c r="LPJ2" s="286"/>
      <c r="LPK2" s="286"/>
      <c r="LPL2" s="286"/>
      <c r="LPM2" s="286"/>
      <c r="LPN2" s="286"/>
      <c r="LPO2" s="286"/>
      <c r="LPP2" s="286"/>
      <c r="LPQ2" s="286"/>
      <c r="LPR2" s="286"/>
      <c r="LPS2" s="286"/>
      <c r="LPT2" s="286"/>
      <c r="LPU2" s="286"/>
      <c r="LPV2" s="286"/>
      <c r="LPW2" s="286"/>
      <c r="LPX2" s="286"/>
      <c r="LPY2" s="286"/>
      <c r="LPZ2" s="286"/>
      <c r="LQA2" s="286"/>
      <c r="LQB2" s="286"/>
      <c r="LQC2" s="286"/>
      <c r="LQD2" s="286"/>
      <c r="LQE2" s="286"/>
      <c r="LQF2" s="286"/>
      <c r="LQG2" s="286"/>
      <c r="LQH2" s="286"/>
      <c r="LQI2" s="286"/>
      <c r="LQJ2" s="286"/>
      <c r="LQK2" s="286"/>
      <c r="LQL2" s="286"/>
      <c r="LQM2" s="286"/>
      <c r="LQN2" s="286"/>
      <c r="LQO2" s="286"/>
      <c r="LQP2" s="286"/>
      <c r="LQQ2" s="286"/>
      <c r="LQR2" s="286"/>
      <c r="LQS2" s="286"/>
      <c r="LQT2" s="286"/>
      <c r="LQU2" s="286"/>
      <c r="LQV2" s="286"/>
      <c r="LQW2" s="286"/>
      <c r="LQX2" s="286"/>
      <c r="LQY2" s="286"/>
      <c r="LQZ2" s="286"/>
      <c r="LRA2" s="286"/>
      <c r="LRB2" s="286"/>
      <c r="LRC2" s="286"/>
      <c r="LRD2" s="286"/>
      <c r="LRE2" s="286"/>
      <c r="LRF2" s="286"/>
      <c r="LRG2" s="286"/>
      <c r="LRH2" s="286"/>
      <c r="LRI2" s="286"/>
      <c r="LRJ2" s="286"/>
      <c r="LRK2" s="286"/>
      <c r="LRL2" s="286"/>
      <c r="LRM2" s="286"/>
      <c r="LRN2" s="286"/>
      <c r="LRO2" s="286"/>
      <c r="LRP2" s="286"/>
      <c r="LRQ2" s="286"/>
      <c r="LRR2" s="286"/>
      <c r="LRS2" s="286"/>
      <c r="LRT2" s="286"/>
      <c r="LRU2" s="286"/>
      <c r="LRV2" s="286"/>
      <c r="LRW2" s="286"/>
      <c r="LRX2" s="286"/>
      <c r="LRY2" s="286"/>
      <c r="LRZ2" s="286"/>
      <c r="LSA2" s="286"/>
      <c r="LSB2" s="286"/>
      <c r="LSC2" s="286"/>
      <c r="LSD2" s="286"/>
      <c r="LSE2" s="286"/>
      <c r="LSF2" s="286"/>
      <c r="LSG2" s="286"/>
      <c r="LSH2" s="286"/>
      <c r="LSI2" s="286"/>
      <c r="LSJ2" s="286"/>
      <c r="LSK2" s="286"/>
      <c r="LSL2" s="286"/>
      <c r="LSM2" s="286"/>
      <c r="LSN2" s="286"/>
      <c r="LSO2" s="286"/>
      <c r="LSP2" s="286"/>
      <c r="LSQ2" s="286"/>
      <c r="LSR2" s="286"/>
      <c r="LSS2" s="286"/>
      <c r="LST2" s="286"/>
      <c r="LSU2" s="286"/>
      <c r="LSV2" s="286"/>
      <c r="LSW2" s="286"/>
      <c r="LSX2" s="286"/>
      <c r="LSY2" s="286"/>
      <c r="LSZ2" s="286"/>
      <c r="LTA2" s="286"/>
      <c r="LTB2" s="286"/>
      <c r="LTC2" s="286"/>
      <c r="LTD2" s="286"/>
      <c r="LTE2" s="286"/>
      <c r="LTF2" s="286"/>
      <c r="LTG2" s="286"/>
      <c r="LTH2" s="286"/>
      <c r="LTI2" s="286"/>
      <c r="LTJ2" s="286"/>
      <c r="LTK2" s="286"/>
      <c r="LTL2" s="286"/>
      <c r="LTM2" s="286"/>
      <c r="LTN2" s="286"/>
      <c r="LTO2" s="286"/>
      <c r="LTP2" s="286"/>
      <c r="LTQ2" s="286"/>
      <c r="LTR2" s="286"/>
      <c r="LTS2" s="286"/>
      <c r="LTT2" s="286"/>
      <c r="LTU2" s="286"/>
      <c r="LTV2" s="286"/>
      <c r="LTW2" s="286"/>
      <c r="LTX2" s="286"/>
      <c r="LTY2" s="286"/>
      <c r="LTZ2" s="286"/>
      <c r="LUA2" s="286"/>
      <c r="LUB2" s="286"/>
      <c r="LUC2" s="286"/>
      <c r="LUD2" s="286"/>
      <c r="LUE2" s="286"/>
      <c r="LUF2" s="286"/>
      <c r="LUG2" s="286"/>
      <c r="LUH2" s="286"/>
      <c r="LUI2" s="286"/>
      <c r="LUJ2" s="286"/>
      <c r="LUK2" s="286"/>
      <c r="LUL2" s="286"/>
      <c r="LUM2" s="286"/>
      <c r="LUN2" s="286"/>
      <c r="LUO2" s="286"/>
      <c r="LUP2" s="286"/>
      <c r="LUQ2" s="286"/>
      <c r="LUR2" s="286"/>
      <c r="LUS2" s="286"/>
      <c r="LUT2" s="286"/>
      <c r="LUU2" s="286"/>
      <c r="LUV2" s="286"/>
      <c r="LUW2" s="286"/>
      <c r="LUX2" s="286"/>
      <c r="LUY2" s="286"/>
      <c r="LUZ2" s="286"/>
      <c r="LVA2" s="286"/>
      <c r="LVB2" s="286"/>
      <c r="LVC2" s="286"/>
      <c r="LVD2" s="286"/>
      <c r="LVE2" s="286"/>
      <c r="LVF2" s="286"/>
      <c r="LVG2" s="286"/>
      <c r="LVH2" s="286"/>
      <c r="LVI2" s="286"/>
      <c r="LVJ2" s="286"/>
      <c r="LVK2" s="286"/>
      <c r="LVL2" s="286"/>
      <c r="LVM2" s="286"/>
      <c r="LVN2" s="286"/>
      <c r="LVO2" s="286"/>
      <c r="LVP2" s="286"/>
      <c r="LVQ2" s="286"/>
      <c r="LVR2" s="286"/>
      <c r="LVS2" s="286"/>
      <c r="LVT2" s="286"/>
      <c r="LVU2" s="286"/>
      <c r="LVV2" s="286"/>
      <c r="LVW2" s="286"/>
      <c r="LVX2" s="286"/>
      <c r="LVY2" s="286"/>
      <c r="LVZ2" s="286"/>
      <c r="LWA2" s="286"/>
      <c r="LWB2" s="286"/>
      <c r="LWC2" s="286"/>
      <c r="LWD2" s="286"/>
      <c r="LWE2" s="286"/>
      <c r="LWF2" s="286"/>
      <c r="LWG2" s="286"/>
      <c r="LWH2" s="286"/>
      <c r="LWI2" s="286"/>
      <c r="LWJ2" s="286"/>
      <c r="LWK2" s="286"/>
      <c r="LWL2" s="286"/>
      <c r="LWM2" s="286"/>
      <c r="LWN2" s="286"/>
      <c r="LWO2" s="286"/>
      <c r="LWP2" s="286"/>
      <c r="LWQ2" s="286"/>
      <c r="LWR2" s="286"/>
      <c r="LWS2" s="286"/>
      <c r="LWT2" s="286"/>
      <c r="LWU2" s="286"/>
      <c r="LWV2" s="286"/>
      <c r="LWW2" s="286"/>
      <c r="LWX2" s="286"/>
      <c r="LWY2" s="286"/>
      <c r="LWZ2" s="286"/>
      <c r="LXA2" s="286"/>
      <c r="LXB2" s="286"/>
      <c r="LXC2" s="286"/>
      <c r="LXD2" s="286"/>
      <c r="LXE2" s="286"/>
      <c r="LXF2" s="286"/>
      <c r="LXG2" s="286"/>
      <c r="LXH2" s="286"/>
      <c r="LXI2" s="286"/>
      <c r="LXJ2" s="286"/>
      <c r="LXK2" s="286"/>
      <c r="LXL2" s="286"/>
      <c r="LXM2" s="286"/>
      <c r="LXN2" s="286"/>
      <c r="LXO2" s="286"/>
      <c r="LXP2" s="286"/>
      <c r="LXQ2" s="286"/>
      <c r="LXR2" s="286"/>
      <c r="LXS2" s="286"/>
      <c r="LXT2" s="286"/>
      <c r="LXU2" s="286"/>
      <c r="LXV2" s="286"/>
      <c r="LXW2" s="286"/>
      <c r="LXX2" s="286"/>
      <c r="LXY2" s="286"/>
      <c r="LXZ2" s="286"/>
      <c r="LYA2" s="286"/>
      <c r="LYB2" s="286"/>
      <c r="LYC2" s="286"/>
      <c r="LYD2" s="286"/>
      <c r="LYE2" s="286"/>
      <c r="LYF2" s="286"/>
      <c r="LYG2" s="286"/>
      <c r="LYH2" s="286"/>
      <c r="LYI2" s="286"/>
      <c r="LYJ2" s="286"/>
      <c r="LYK2" s="286"/>
      <c r="LYL2" s="286"/>
      <c r="LYM2" s="286"/>
      <c r="LYN2" s="286"/>
      <c r="LYO2" s="286"/>
      <c r="LYP2" s="286"/>
      <c r="LYQ2" s="286"/>
      <c r="LYR2" s="286"/>
      <c r="LYS2" s="286"/>
      <c r="LYT2" s="286"/>
      <c r="LYU2" s="286"/>
      <c r="LYV2" s="286"/>
      <c r="LYW2" s="286"/>
      <c r="LYX2" s="286"/>
      <c r="LYY2" s="286"/>
      <c r="LYZ2" s="286"/>
      <c r="LZA2" s="286"/>
      <c r="LZB2" s="286"/>
      <c r="LZC2" s="286"/>
      <c r="LZD2" s="286"/>
      <c r="LZE2" s="286"/>
      <c r="LZF2" s="286"/>
      <c r="LZG2" s="286"/>
      <c r="LZH2" s="286"/>
      <c r="LZI2" s="286"/>
      <c r="LZJ2" s="286"/>
      <c r="LZK2" s="286"/>
      <c r="LZL2" s="286"/>
      <c r="LZM2" s="286"/>
      <c r="LZN2" s="286"/>
      <c r="LZO2" s="286"/>
      <c r="LZP2" s="286"/>
      <c r="LZQ2" s="286"/>
      <c r="LZR2" s="286"/>
      <c r="LZS2" s="286"/>
      <c r="LZT2" s="286"/>
      <c r="LZU2" s="286"/>
      <c r="LZV2" s="286"/>
      <c r="LZW2" s="286"/>
      <c r="LZX2" s="286"/>
      <c r="LZY2" s="286"/>
      <c r="LZZ2" s="286"/>
      <c r="MAA2" s="286"/>
      <c r="MAB2" s="286"/>
      <c r="MAC2" s="286"/>
      <c r="MAD2" s="286"/>
      <c r="MAE2" s="286"/>
      <c r="MAF2" s="286"/>
      <c r="MAG2" s="286"/>
      <c r="MAH2" s="286"/>
      <c r="MAI2" s="286"/>
      <c r="MAJ2" s="286"/>
      <c r="MAK2" s="286"/>
      <c r="MAL2" s="286"/>
      <c r="MAM2" s="286"/>
      <c r="MAN2" s="286"/>
      <c r="MAO2" s="286"/>
      <c r="MAP2" s="286"/>
      <c r="MAQ2" s="286"/>
      <c r="MAR2" s="286"/>
      <c r="MAS2" s="286"/>
      <c r="MAT2" s="286"/>
      <c r="MAU2" s="286"/>
      <c r="MAV2" s="286"/>
      <c r="MAW2" s="286"/>
      <c r="MAX2" s="286"/>
      <c r="MAY2" s="286"/>
      <c r="MAZ2" s="286"/>
      <c r="MBA2" s="286"/>
      <c r="MBB2" s="286"/>
      <c r="MBC2" s="286"/>
      <c r="MBD2" s="286"/>
      <c r="MBE2" s="286"/>
      <c r="MBF2" s="286"/>
      <c r="MBG2" s="286"/>
      <c r="MBH2" s="286"/>
      <c r="MBI2" s="286"/>
      <c r="MBJ2" s="286"/>
      <c r="MBK2" s="286"/>
      <c r="MBL2" s="286"/>
      <c r="MBM2" s="286"/>
      <c r="MBN2" s="286"/>
      <c r="MBO2" s="286"/>
      <c r="MBP2" s="286"/>
      <c r="MBQ2" s="286"/>
      <c r="MBR2" s="286"/>
      <c r="MBS2" s="286"/>
      <c r="MBT2" s="286"/>
      <c r="MBU2" s="286"/>
      <c r="MBV2" s="286"/>
      <c r="MBW2" s="286"/>
      <c r="MBX2" s="286"/>
      <c r="MBY2" s="286"/>
      <c r="MBZ2" s="286"/>
      <c r="MCA2" s="286"/>
      <c r="MCB2" s="286"/>
      <c r="MCC2" s="286"/>
      <c r="MCD2" s="286"/>
      <c r="MCE2" s="286"/>
      <c r="MCF2" s="286"/>
      <c r="MCG2" s="286"/>
      <c r="MCH2" s="286"/>
      <c r="MCI2" s="286"/>
      <c r="MCJ2" s="286"/>
      <c r="MCK2" s="286"/>
      <c r="MCL2" s="286"/>
      <c r="MCM2" s="286"/>
      <c r="MCN2" s="286"/>
      <c r="MCO2" s="286"/>
      <c r="MCP2" s="286"/>
      <c r="MCQ2" s="286"/>
      <c r="MCR2" s="286"/>
      <c r="MCS2" s="286"/>
      <c r="MCT2" s="286"/>
      <c r="MCU2" s="286"/>
      <c r="MCV2" s="286"/>
      <c r="MCW2" s="286"/>
      <c r="MCX2" s="286"/>
      <c r="MCY2" s="286"/>
      <c r="MCZ2" s="286"/>
      <c r="MDA2" s="286"/>
      <c r="MDB2" s="286"/>
      <c r="MDC2" s="286"/>
      <c r="MDD2" s="286"/>
      <c r="MDE2" s="286"/>
      <c r="MDF2" s="286"/>
      <c r="MDG2" s="286"/>
      <c r="MDH2" s="286"/>
      <c r="MDI2" s="286"/>
      <c r="MDJ2" s="286"/>
      <c r="MDK2" s="286"/>
      <c r="MDL2" s="286"/>
      <c r="MDM2" s="286"/>
      <c r="MDN2" s="286"/>
      <c r="MDO2" s="286"/>
      <c r="MDP2" s="286"/>
      <c r="MDQ2" s="286"/>
      <c r="MDR2" s="286"/>
      <c r="MDS2" s="286"/>
      <c r="MDT2" s="286"/>
      <c r="MDU2" s="286"/>
      <c r="MDV2" s="286"/>
      <c r="MDW2" s="286"/>
      <c r="MDX2" s="286"/>
      <c r="MDY2" s="286"/>
      <c r="MDZ2" s="286"/>
      <c r="MEA2" s="286"/>
      <c r="MEB2" s="286"/>
      <c r="MEC2" s="286"/>
      <c r="MED2" s="286"/>
      <c r="MEE2" s="286"/>
      <c r="MEF2" s="286"/>
      <c r="MEG2" s="286"/>
      <c r="MEH2" s="286"/>
      <c r="MEI2" s="286"/>
      <c r="MEJ2" s="286"/>
      <c r="MEK2" s="286"/>
      <c r="MEL2" s="286"/>
      <c r="MEM2" s="286"/>
      <c r="MEN2" s="286"/>
      <c r="MEO2" s="286"/>
      <c r="MEP2" s="286"/>
      <c r="MEQ2" s="286"/>
      <c r="MER2" s="286"/>
      <c r="MES2" s="286"/>
      <c r="MET2" s="286"/>
      <c r="MEU2" s="286"/>
      <c r="MEV2" s="286"/>
      <c r="MEW2" s="286"/>
      <c r="MEX2" s="286"/>
      <c r="MEY2" s="286"/>
      <c r="MEZ2" s="286"/>
      <c r="MFA2" s="286"/>
      <c r="MFB2" s="286"/>
      <c r="MFC2" s="286"/>
      <c r="MFD2" s="286"/>
      <c r="MFE2" s="286"/>
      <c r="MFF2" s="286"/>
      <c r="MFG2" s="286"/>
      <c r="MFH2" s="286"/>
      <c r="MFI2" s="286"/>
      <c r="MFJ2" s="286"/>
      <c r="MFK2" s="286"/>
      <c r="MFL2" s="286"/>
      <c r="MFM2" s="286"/>
      <c r="MFN2" s="286"/>
      <c r="MFO2" s="286"/>
      <c r="MFP2" s="286"/>
      <c r="MFQ2" s="286"/>
      <c r="MFR2" s="286"/>
      <c r="MFS2" s="286"/>
      <c r="MFT2" s="286"/>
      <c r="MFU2" s="286"/>
      <c r="MFV2" s="286"/>
      <c r="MFW2" s="286"/>
      <c r="MFX2" s="286"/>
      <c r="MFY2" s="286"/>
      <c r="MFZ2" s="286"/>
      <c r="MGA2" s="286"/>
      <c r="MGB2" s="286"/>
      <c r="MGC2" s="286"/>
      <c r="MGD2" s="286"/>
      <c r="MGE2" s="286"/>
      <c r="MGF2" s="286"/>
      <c r="MGG2" s="286"/>
      <c r="MGH2" s="286"/>
      <c r="MGI2" s="286"/>
      <c r="MGJ2" s="286"/>
      <c r="MGK2" s="286"/>
      <c r="MGL2" s="286"/>
      <c r="MGM2" s="286"/>
      <c r="MGN2" s="286"/>
      <c r="MGO2" s="286"/>
      <c r="MGP2" s="286"/>
      <c r="MGQ2" s="286"/>
      <c r="MGR2" s="286"/>
      <c r="MGS2" s="286"/>
      <c r="MGT2" s="286"/>
      <c r="MGU2" s="286"/>
      <c r="MGV2" s="286"/>
      <c r="MGW2" s="286"/>
      <c r="MGX2" s="286"/>
      <c r="MGY2" s="286"/>
      <c r="MGZ2" s="286"/>
      <c r="MHA2" s="286"/>
      <c r="MHB2" s="286"/>
      <c r="MHC2" s="286"/>
      <c r="MHD2" s="286"/>
      <c r="MHE2" s="286"/>
      <c r="MHF2" s="286"/>
      <c r="MHG2" s="286"/>
      <c r="MHH2" s="286"/>
      <c r="MHI2" s="286"/>
      <c r="MHJ2" s="286"/>
      <c r="MHK2" s="286"/>
      <c r="MHL2" s="286"/>
      <c r="MHM2" s="286"/>
      <c r="MHN2" s="286"/>
      <c r="MHO2" s="286"/>
      <c r="MHP2" s="286"/>
      <c r="MHQ2" s="286"/>
      <c r="MHR2" s="286"/>
      <c r="MHS2" s="286"/>
      <c r="MHT2" s="286"/>
      <c r="MHU2" s="286"/>
      <c r="MHV2" s="286"/>
      <c r="MHW2" s="286"/>
      <c r="MHX2" s="286"/>
      <c r="MHY2" s="286"/>
      <c r="MHZ2" s="286"/>
      <c r="MIA2" s="286"/>
      <c r="MIB2" s="286"/>
      <c r="MIC2" s="286"/>
      <c r="MID2" s="286"/>
      <c r="MIE2" s="286"/>
      <c r="MIF2" s="286"/>
      <c r="MIG2" s="286"/>
      <c r="MIH2" s="286"/>
      <c r="MII2" s="286"/>
      <c r="MIJ2" s="286"/>
      <c r="MIK2" s="286"/>
      <c r="MIL2" s="286"/>
      <c r="MIM2" s="286"/>
      <c r="MIN2" s="286"/>
      <c r="MIO2" s="286"/>
      <c r="MIP2" s="286"/>
      <c r="MIQ2" s="286"/>
      <c r="MIR2" s="286"/>
      <c r="MIS2" s="286"/>
      <c r="MIT2" s="286"/>
      <c r="MIU2" s="286"/>
      <c r="MIV2" s="286"/>
      <c r="MIW2" s="286"/>
      <c r="MIX2" s="286"/>
      <c r="MIY2" s="286"/>
      <c r="MIZ2" s="286"/>
      <c r="MJA2" s="286"/>
      <c r="MJB2" s="286"/>
      <c r="MJC2" s="286"/>
      <c r="MJD2" s="286"/>
      <c r="MJE2" s="286"/>
      <c r="MJF2" s="286"/>
      <c r="MJG2" s="286"/>
      <c r="MJH2" s="286"/>
      <c r="MJI2" s="286"/>
      <c r="MJJ2" s="286"/>
      <c r="MJK2" s="286"/>
      <c r="MJL2" s="286"/>
      <c r="MJM2" s="286"/>
      <c r="MJN2" s="286"/>
      <c r="MJO2" s="286"/>
      <c r="MJP2" s="286"/>
      <c r="MJQ2" s="286"/>
      <c r="MJR2" s="286"/>
      <c r="MJS2" s="286"/>
      <c r="MJT2" s="286"/>
      <c r="MJU2" s="286"/>
      <c r="MJV2" s="286"/>
      <c r="MJW2" s="286"/>
      <c r="MJX2" s="286"/>
      <c r="MJY2" s="286"/>
      <c r="MJZ2" s="286"/>
      <c r="MKA2" s="286"/>
      <c r="MKB2" s="286"/>
      <c r="MKC2" s="286"/>
      <c r="MKD2" s="286"/>
      <c r="MKE2" s="286"/>
      <c r="MKF2" s="286"/>
      <c r="MKG2" s="286"/>
      <c r="MKH2" s="286"/>
      <c r="MKI2" s="286"/>
      <c r="MKJ2" s="286"/>
      <c r="MKK2" s="286"/>
      <c r="MKL2" s="286"/>
      <c r="MKM2" s="286"/>
      <c r="MKN2" s="286"/>
      <c r="MKO2" s="286"/>
      <c r="MKP2" s="286"/>
      <c r="MKQ2" s="286"/>
      <c r="MKR2" s="286"/>
      <c r="MKS2" s="286"/>
      <c r="MKT2" s="286"/>
      <c r="MKU2" s="286"/>
      <c r="MKV2" s="286"/>
      <c r="MKW2" s="286"/>
      <c r="MKX2" s="286"/>
      <c r="MKY2" s="286"/>
      <c r="MKZ2" s="286"/>
      <c r="MLA2" s="286"/>
      <c r="MLB2" s="286"/>
      <c r="MLC2" s="286"/>
      <c r="MLD2" s="286"/>
      <c r="MLE2" s="286"/>
      <c r="MLF2" s="286"/>
      <c r="MLG2" s="286"/>
      <c r="MLH2" s="286"/>
      <c r="MLI2" s="286"/>
      <c r="MLJ2" s="286"/>
      <c r="MLK2" s="286"/>
      <c r="MLL2" s="286"/>
      <c r="MLM2" s="286"/>
      <c r="MLN2" s="286"/>
      <c r="MLO2" s="286"/>
      <c r="MLP2" s="286"/>
      <c r="MLQ2" s="286"/>
      <c r="MLR2" s="286"/>
      <c r="MLS2" s="286"/>
      <c r="MLT2" s="286"/>
      <c r="MLU2" s="286"/>
      <c r="MLV2" s="286"/>
      <c r="MLW2" s="286"/>
      <c r="MLX2" s="286"/>
      <c r="MLY2" s="286"/>
      <c r="MLZ2" s="286"/>
      <c r="MMA2" s="286"/>
      <c r="MMB2" s="286"/>
      <c r="MMC2" s="286"/>
      <c r="MMD2" s="286"/>
      <c r="MME2" s="286"/>
      <c r="MMF2" s="286"/>
      <c r="MMG2" s="286"/>
      <c r="MMH2" s="286"/>
      <c r="MMI2" s="286"/>
      <c r="MMJ2" s="286"/>
      <c r="MMK2" s="286"/>
      <c r="MML2" s="286"/>
      <c r="MMM2" s="286"/>
      <c r="MMN2" s="286"/>
      <c r="MMO2" s="286"/>
      <c r="MMP2" s="286"/>
      <c r="MMQ2" s="286"/>
      <c r="MMR2" s="286"/>
      <c r="MMS2" s="286"/>
      <c r="MMT2" s="286"/>
      <c r="MMU2" s="286"/>
      <c r="MMV2" s="286"/>
      <c r="MMW2" s="286"/>
      <c r="MMX2" s="286"/>
      <c r="MMY2" s="286"/>
      <c r="MMZ2" s="286"/>
      <c r="MNA2" s="286"/>
      <c r="MNB2" s="286"/>
      <c r="MNC2" s="286"/>
      <c r="MND2" s="286"/>
      <c r="MNE2" s="286"/>
      <c r="MNF2" s="286"/>
      <c r="MNG2" s="286"/>
      <c r="MNH2" s="286"/>
      <c r="MNI2" s="286"/>
      <c r="MNJ2" s="286"/>
      <c r="MNK2" s="286"/>
      <c r="MNL2" s="286"/>
      <c r="MNM2" s="286"/>
      <c r="MNN2" s="286"/>
      <c r="MNO2" s="286"/>
      <c r="MNP2" s="286"/>
      <c r="MNQ2" s="286"/>
      <c r="MNR2" s="286"/>
      <c r="MNS2" s="286"/>
      <c r="MNT2" s="286"/>
      <c r="MNU2" s="286"/>
      <c r="MNV2" s="286"/>
      <c r="MNW2" s="286"/>
      <c r="MNX2" s="286"/>
      <c r="MNY2" s="286"/>
      <c r="MNZ2" s="286"/>
      <c r="MOA2" s="286"/>
      <c r="MOB2" s="286"/>
      <c r="MOC2" s="286"/>
      <c r="MOD2" s="286"/>
      <c r="MOE2" s="286"/>
      <c r="MOF2" s="286"/>
      <c r="MOG2" s="286"/>
      <c r="MOH2" s="286"/>
      <c r="MOI2" s="286"/>
      <c r="MOJ2" s="286"/>
      <c r="MOK2" s="286"/>
      <c r="MOL2" s="286"/>
      <c r="MOM2" s="286"/>
      <c r="MON2" s="286"/>
      <c r="MOO2" s="286"/>
      <c r="MOP2" s="286"/>
      <c r="MOQ2" s="286"/>
      <c r="MOR2" s="286"/>
      <c r="MOS2" s="286"/>
      <c r="MOT2" s="286"/>
      <c r="MOU2" s="286"/>
      <c r="MOV2" s="286"/>
      <c r="MOW2" s="286"/>
      <c r="MOX2" s="286"/>
      <c r="MOY2" s="286"/>
      <c r="MOZ2" s="286"/>
      <c r="MPA2" s="286"/>
      <c r="MPB2" s="286"/>
      <c r="MPC2" s="286"/>
      <c r="MPD2" s="286"/>
      <c r="MPE2" s="286"/>
      <c r="MPF2" s="286"/>
      <c r="MPG2" s="286"/>
      <c r="MPH2" s="286"/>
      <c r="MPI2" s="286"/>
      <c r="MPJ2" s="286"/>
      <c r="MPK2" s="286"/>
      <c r="MPL2" s="286"/>
      <c r="MPM2" s="286"/>
      <c r="MPN2" s="286"/>
      <c r="MPO2" s="286"/>
      <c r="MPP2" s="286"/>
      <c r="MPQ2" s="286"/>
      <c r="MPR2" s="286"/>
      <c r="MPS2" s="286"/>
      <c r="MPT2" s="286"/>
      <c r="MPU2" s="286"/>
      <c r="MPV2" s="286"/>
      <c r="MPW2" s="286"/>
      <c r="MPX2" s="286"/>
      <c r="MPY2" s="286"/>
      <c r="MPZ2" s="286"/>
      <c r="MQA2" s="286"/>
      <c r="MQB2" s="286"/>
      <c r="MQC2" s="286"/>
      <c r="MQD2" s="286"/>
      <c r="MQE2" s="286"/>
      <c r="MQF2" s="286"/>
      <c r="MQG2" s="286"/>
      <c r="MQH2" s="286"/>
      <c r="MQI2" s="286"/>
      <c r="MQJ2" s="286"/>
      <c r="MQK2" s="286"/>
      <c r="MQL2" s="286"/>
      <c r="MQM2" s="286"/>
      <c r="MQN2" s="286"/>
      <c r="MQO2" s="286"/>
      <c r="MQP2" s="286"/>
      <c r="MQQ2" s="286"/>
      <c r="MQR2" s="286"/>
      <c r="MQS2" s="286"/>
      <c r="MQT2" s="286"/>
      <c r="MQU2" s="286"/>
      <c r="MQV2" s="286"/>
      <c r="MQW2" s="286"/>
      <c r="MQX2" s="286"/>
      <c r="MQY2" s="286"/>
      <c r="MQZ2" s="286"/>
      <c r="MRA2" s="286"/>
      <c r="MRB2" s="286"/>
      <c r="MRC2" s="286"/>
      <c r="MRD2" s="286"/>
      <c r="MRE2" s="286"/>
      <c r="MRF2" s="286"/>
      <c r="MRG2" s="286"/>
      <c r="MRH2" s="286"/>
      <c r="MRI2" s="286"/>
      <c r="MRJ2" s="286"/>
      <c r="MRK2" s="286"/>
      <c r="MRL2" s="286"/>
      <c r="MRM2" s="286"/>
      <c r="MRN2" s="286"/>
      <c r="MRO2" s="286"/>
      <c r="MRP2" s="286"/>
      <c r="MRQ2" s="286"/>
      <c r="MRR2" s="286"/>
      <c r="MRS2" s="286"/>
      <c r="MRT2" s="286"/>
      <c r="MRU2" s="286"/>
      <c r="MRV2" s="286"/>
      <c r="MRW2" s="286"/>
      <c r="MRX2" s="286"/>
      <c r="MRY2" s="286"/>
      <c r="MRZ2" s="286"/>
      <c r="MSA2" s="286"/>
      <c r="MSB2" s="286"/>
      <c r="MSC2" s="286"/>
      <c r="MSD2" s="286"/>
      <c r="MSE2" s="286"/>
      <c r="MSF2" s="286"/>
      <c r="MSG2" s="286"/>
      <c r="MSH2" s="286"/>
      <c r="MSI2" s="286"/>
      <c r="MSJ2" s="286"/>
      <c r="MSK2" s="286"/>
      <c r="MSL2" s="286"/>
      <c r="MSM2" s="286"/>
      <c r="MSN2" s="286"/>
      <c r="MSO2" s="286"/>
      <c r="MSP2" s="286"/>
      <c r="MSQ2" s="286"/>
      <c r="MSR2" s="286"/>
      <c r="MSS2" s="286"/>
      <c r="MST2" s="286"/>
      <c r="MSU2" s="286"/>
      <c r="MSV2" s="286"/>
      <c r="MSW2" s="286"/>
      <c r="MSX2" s="286"/>
      <c r="MSY2" s="286"/>
      <c r="MSZ2" s="286"/>
      <c r="MTA2" s="286"/>
      <c r="MTB2" s="286"/>
      <c r="MTC2" s="286"/>
      <c r="MTD2" s="286"/>
      <c r="MTE2" s="286"/>
      <c r="MTF2" s="286"/>
      <c r="MTG2" s="286"/>
      <c r="MTH2" s="286"/>
      <c r="MTI2" s="286"/>
      <c r="MTJ2" s="286"/>
      <c r="MTK2" s="286"/>
      <c r="MTL2" s="286"/>
      <c r="MTM2" s="286"/>
      <c r="MTN2" s="286"/>
      <c r="MTO2" s="286"/>
      <c r="MTP2" s="286"/>
      <c r="MTQ2" s="286"/>
      <c r="MTR2" s="286"/>
      <c r="MTS2" s="286"/>
      <c r="MTT2" s="286"/>
      <c r="MTU2" s="286"/>
      <c r="MTV2" s="286"/>
      <c r="MTW2" s="286"/>
      <c r="MTX2" s="286"/>
      <c r="MTY2" s="286"/>
      <c r="MTZ2" s="286"/>
      <c r="MUA2" s="286"/>
      <c r="MUB2" s="286"/>
      <c r="MUC2" s="286"/>
      <c r="MUD2" s="286"/>
      <c r="MUE2" s="286"/>
      <c r="MUF2" s="286"/>
      <c r="MUG2" s="286"/>
      <c r="MUH2" s="286"/>
      <c r="MUI2" s="286"/>
      <c r="MUJ2" s="286"/>
      <c r="MUK2" s="286"/>
      <c r="MUL2" s="286"/>
      <c r="MUM2" s="286"/>
      <c r="MUN2" s="286"/>
      <c r="MUO2" s="286"/>
      <c r="MUP2" s="286"/>
      <c r="MUQ2" s="286"/>
      <c r="MUR2" s="286"/>
      <c r="MUS2" s="286"/>
      <c r="MUT2" s="286"/>
      <c r="MUU2" s="286"/>
      <c r="MUV2" s="286"/>
      <c r="MUW2" s="286"/>
      <c r="MUX2" s="286"/>
      <c r="MUY2" s="286"/>
      <c r="MUZ2" s="286"/>
      <c r="MVA2" s="286"/>
      <c r="MVB2" s="286"/>
      <c r="MVC2" s="286"/>
      <c r="MVD2" s="286"/>
      <c r="MVE2" s="286"/>
      <c r="MVF2" s="286"/>
      <c r="MVG2" s="286"/>
      <c r="MVH2" s="286"/>
      <c r="MVI2" s="286"/>
      <c r="MVJ2" s="286"/>
      <c r="MVK2" s="286"/>
      <c r="MVL2" s="286"/>
      <c r="MVM2" s="286"/>
      <c r="MVN2" s="286"/>
      <c r="MVO2" s="286"/>
      <c r="MVP2" s="286"/>
      <c r="MVQ2" s="286"/>
      <c r="MVR2" s="286"/>
      <c r="MVS2" s="286"/>
      <c r="MVT2" s="286"/>
      <c r="MVU2" s="286"/>
      <c r="MVV2" s="286"/>
      <c r="MVW2" s="286"/>
      <c r="MVX2" s="286"/>
      <c r="MVY2" s="286"/>
      <c r="MVZ2" s="286"/>
      <c r="MWA2" s="286"/>
      <c r="MWB2" s="286"/>
      <c r="MWC2" s="286"/>
      <c r="MWD2" s="286"/>
      <c r="MWE2" s="286"/>
      <c r="MWF2" s="286"/>
      <c r="MWG2" s="286"/>
      <c r="MWH2" s="286"/>
      <c r="MWI2" s="286"/>
      <c r="MWJ2" s="286"/>
      <c r="MWK2" s="286"/>
      <c r="MWL2" s="286"/>
      <c r="MWM2" s="286"/>
      <c r="MWN2" s="286"/>
      <c r="MWO2" s="286"/>
      <c r="MWP2" s="286"/>
      <c r="MWQ2" s="286"/>
      <c r="MWR2" s="286"/>
      <c r="MWS2" s="286"/>
      <c r="MWT2" s="286"/>
      <c r="MWU2" s="286"/>
      <c r="MWV2" s="286"/>
      <c r="MWW2" s="286"/>
      <c r="MWX2" s="286"/>
      <c r="MWY2" s="286"/>
      <c r="MWZ2" s="286"/>
      <c r="MXA2" s="286"/>
      <c r="MXB2" s="286"/>
      <c r="MXC2" s="286"/>
      <c r="MXD2" s="286"/>
      <c r="MXE2" s="286"/>
      <c r="MXF2" s="286"/>
      <c r="MXG2" s="286"/>
      <c r="MXH2" s="286"/>
      <c r="MXI2" s="286"/>
      <c r="MXJ2" s="286"/>
      <c r="MXK2" s="286"/>
      <c r="MXL2" s="286"/>
      <c r="MXM2" s="286"/>
      <c r="MXN2" s="286"/>
      <c r="MXO2" s="286"/>
      <c r="MXP2" s="286"/>
      <c r="MXQ2" s="286"/>
      <c r="MXR2" s="286"/>
      <c r="MXS2" s="286"/>
      <c r="MXT2" s="286"/>
      <c r="MXU2" s="286"/>
      <c r="MXV2" s="286"/>
      <c r="MXW2" s="286"/>
      <c r="MXX2" s="286"/>
      <c r="MXY2" s="286"/>
      <c r="MXZ2" s="286"/>
      <c r="MYA2" s="286"/>
      <c r="MYB2" s="286"/>
      <c r="MYC2" s="286"/>
      <c r="MYD2" s="286"/>
      <c r="MYE2" s="286"/>
      <c r="MYF2" s="286"/>
      <c r="MYG2" s="286"/>
      <c r="MYH2" s="286"/>
      <c r="MYI2" s="286"/>
      <c r="MYJ2" s="286"/>
      <c r="MYK2" s="286"/>
      <c r="MYL2" s="286"/>
      <c r="MYM2" s="286"/>
      <c r="MYN2" s="286"/>
      <c r="MYO2" s="286"/>
      <c r="MYP2" s="286"/>
      <c r="MYQ2" s="286"/>
      <c r="MYR2" s="286"/>
      <c r="MYS2" s="286"/>
      <c r="MYT2" s="286"/>
      <c r="MYU2" s="286"/>
      <c r="MYV2" s="286"/>
      <c r="MYW2" s="286"/>
      <c r="MYX2" s="286"/>
      <c r="MYY2" s="286"/>
      <c r="MYZ2" s="286"/>
      <c r="MZA2" s="286"/>
      <c r="MZB2" s="286"/>
      <c r="MZC2" s="286"/>
      <c r="MZD2" s="286"/>
      <c r="MZE2" s="286"/>
      <c r="MZF2" s="286"/>
      <c r="MZG2" s="286"/>
      <c r="MZH2" s="286"/>
      <c r="MZI2" s="286"/>
      <c r="MZJ2" s="286"/>
      <c r="MZK2" s="286"/>
      <c r="MZL2" s="286"/>
      <c r="MZM2" s="286"/>
      <c r="MZN2" s="286"/>
      <c r="MZO2" s="286"/>
      <c r="MZP2" s="286"/>
      <c r="MZQ2" s="286"/>
      <c r="MZR2" s="286"/>
      <c r="MZS2" s="286"/>
      <c r="MZT2" s="286"/>
      <c r="MZU2" s="286"/>
      <c r="MZV2" s="286"/>
      <c r="MZW2" s="286"/>
      <c r="MZX2" s="286"/>
      <c r="MZY2" s="286"/>
      <c r="MZZ2" s="286"/>
      <c r="NAA2" s="286"/>
      <c r="NAB2" s="286"/>
      <c r="NAC2" s="286"/>
      <c r="NAD2" s="286"/>
      <c r="NAE2" s="286"/>
      <c r="NAF2" s="286"/>
      <c r="NAG2" s="286"/>
      <c r="NAH2" s="286"/>
      <c r="NAI2" s="286"/>
      <c r="NAJ2" s="286"/>
      <c r="NAK2" s="286"/>
      <c r="NAL2" s="286"/>
      <c r="NAM2" s="286"/>
      <c r="NAN2" s="286"/>
      <c r="NAO2" s="286"/>
      <c r="NAP2" s="286"/>
      <c r="NAQ2" s="286"/>
      <c r="NAR2" s="286"/>
      <c r="NAS2" s="286"/>
      <c r="NAT2" s="286"/>
      <c r="NAU2" s="286"/>
      <c r="NAV2" s="286"/>
      <c r="NAW2" s="286"/>
      <c r="NAX2" s="286"/>
      <c r="NAY2" s="286"/>
      <c r="NAZ2" s="286"/>
      <c r="NBA2" s="286"/>
      <c r="NBB2" s="286"/>
      <c r="NBC2" s="286"/>
      <c r="NBD2" s="286"/>
      <c r="NBE2" s="286"/>
      <c r="NBF2" s="286"/>
      <c r="NBG2" s="286"/>
      <c r="NBH2" s="286"/>
      <c r="NBI2" s="286"/>
      <c r="NBJ2" s="286"/>
      <c r="NBK2" s="286"/>
      <c r="NBL2" s="286"/>
      <c r="NBM2" s="286"/>
      <c r="NBN2" s="286"/>
      <c r="NBO2" s="286"/>
      <c r="NBP2" s="286"/>
      <c r="NBQ2" s="286"/>
      <c r="NBR2" s="286"/>
      <c r="NBS2" s="286"/>
      <c r="NBT2" s="286"/>
      <c r="NBU2" s="286"/>
      <c r="NBV2" s="286"/>
      <c r="NBW2" s="286"/>
      <c r="NBX2" s="286"/>
      <c r="NBY2" s="286"/>
      <c r="NBZ2" s="286"/>
      <c r="NCA2" s="286"/>
      <c r="NCB2" s="286"/>
      <c r="NCC2" s="286"/>
      <c r="NCD2" s="286"/>
      <c r="NCE2" s="286"/>
      <c r="NCF2" s="286"/>
      <c r="NCG2" s="286"/>
      <c r="NCH2" s="286"/>
      <c r="NCI2" s="286"/>
      <c r="NCJ2" s="286"/>
      <c r="NCK2" s="286"/>
      <c r="NCL2" s="286"/>
      <c r="NCM2" s="286"/>
      <c r="NCN2" s="286"/>
      <c r="NCO2" s="286"/>
      <c r="NCP2" s="286"/>
      <c r="NCQ2" s="286"/>
      <c r="NCR2" s="286"/>
      <c r="NCS2" s="286"/>
      <c r="NCT2" s="286"/>
      <c r="NCU2" s="286"/>
      <c r="NCV2" s="286"/>
      <c r="NCW2" s="286"/>
      <c r="NCX2" s="286"/>
      <c r="NCY2" s="286"/>
      <c r="NCZ2" s="286"/>
      <c r="NDA2" s="286"/>
      <c r="NDB2" s="286"/>
      <c r="NDC2" s="286"/>
      <c r="NDD2" s="286"/>
      <c r="NDE2" s="286"/>
      <c r="NDF2" s="286"/>
      <c r="NDG2" s="286"/>
      <c r="NDH2" s="286"/>
      <c r="NDI2" s="286"/>
      <c r="NDJ2" s="286"/>
      <c r="NDK2" s="286"/>
      <c r="NDL2" s="286"/>
      <c r="NDM2" s="286"/>
      <c r="NDN2" s="286"/>
      <c r="NDO2" s="286"/>
      <c r="NDP2" s="286"/>
      <c r="NDQ2" s="286"/>
      <c r="NDR2" s="286"/>
      <c r="NDS2" s="286"/>
      <c r="NDT2" s="286"/>
      <c r="NDU2" s="286"/>
      <c r="NDV2" s="286"/>
      <c r="NDW2" s="286"/>
      <c r="NDX2" s="286"/>
      <c r="NDY2" s="286"/>
      <c r="NDZ2" s="286"/>
      <c r="NEA2" s="286"/>
      <c r="NEB2" s="286"/>
      <c r="NEC2" s="286"/>
      <c r="NED2" s="286"/>
      <c r="NEE2" s="286"/>
      <c r="NEF2" s="286"/>
      <c r="NEG2" s="286"/>
      <c r="NEH2" s="286"/>
      <c r="NEI2" s="286"/>
      <c r="NEJ2" s="286"/>
      <c r="NEK2" s="286"/>
      <c r="NEL2" s="286"/>
      <c r="NEM2" s="286"/>
      <c r="NEN2" s="286"/>
      <c r="NEO2" s="286"/>
      <c r="NEP2" s="286"/>
      <c r="NEQ2" s="286"/>
      <c r="NER2" s="286"/>
      <c r="NES2" s="286"/>
      <c r="NET2" s="286"/>
      <c r="NEU2" s="286"/>
      <c r="NEV2" s="286"/>
      <c r="NEW2" s="286"/>
      <c r="NEX2" s="286"/>
      <c r="NEY2" s="286"/>
      <c r="NEZ2" s="286"/>
      <c r="NFA2" s="286"/>
      <c r="NFB2" s="286"/>
      <c r="NFC2" s="286"/>
      <c r="NFD2" s="286"/>
      <c r="NFE2" s="286"/>
      <c r="NFF2" s="286"/>
      <c r="NFG2" s="286"/>
      <c r="NFH2" s="286"/>
      <c r="NFI2" s="286"/>
      <c r="NFJ2" s="286"/>
      <c r="NFK2" s="286"/>
      <c r="NFL2" s="286"/>
      <c r="NFM2" s="286"/>
      <c r="NFN2" s="286"/>
      <c r="NFO2" s="286"/>
      <c r="NFP2" s="286"/>
      <c r="NFQ2" s="286"/>
      <c r="NFR2" s="286"/>
      <c r="NFS2" s="286"/>
      <c r="NFT2" s="286"/>
      <c r="NFU2" s="286"/>
      <c r="NFV2" s="286"/>
      <c r="NFW2" s="286"/>
      <c r="NFX2" s="286"/>
      <c r="NFY2" s="286"/>
      <c r="NFZ2" s="286"/>
      <c r="NGA2" s="286"/>
      <c r="NGB2" s="286"/>
      <c r="NGC2" s="286"/>
      <c r="NGD2" s="286"/>
      <c r="NGE2" s="286"/>
      <c r="NGF2" s="286"/>
      <c r="NGG2" s="286"/>
      <c r="NGH2" s="286"/>
      <c r="NGI2" s="286"/>
      <c r="NGJ2" s="286"/>
      <c r="NGK2" s="286"/>
      <c r="NGL2" s="286"/>
      <c r="NGM2" s="286"/>
      <c r="NGN2" s="286"/>
      <c r="NGO2" s="286"/>
      <c r="NGP2" s="286"/>
      <c r="NGQ2" s="286"/>
      <c r="NGR2" s="286"/>
      <c r="NGS2" s="286"/>
      <c r="NGT2" s="286"/>
      <c r="NGU2" s="286"/>
      <c r="NGV2" s="286"/>
      <c r="NGW2" s="286"/>
      <c r="NGX2" s="286"/>
      <c r="NGY2" s="286"/>
      <c r="NGZ2" s="286"/>
      <c r="NHA2" s="286"/>
      <c r="NHB2" s="286"/>
      <c r="NHC2" s="286"/>
      <c r="NHD2" s="286"/>
      <c r="NHE2" s="286"/>
      <c r="NHF2" s="286"/>
      <c r="NHG2" s="286"/>
      <c r="NHH2" s="286"/>
      <c r="NHI2" s="286"/>
      <c r="NHJ2" s="286"/>
      <c r="NHK2" s="286"/>
      <c r="NHL2" s="286"/>
      <c r="NHM2" s="286"/>
      <c r="NHN2" s="286"/>
      <c r="NHO2" s="286"/>
      <c r="NHP2" s="286"/>
      <c r="NHQ2" s="286"/>
      <c r="NHR2" s="286"/>
      <c r="NHS2" s="286"/>
      <c r="NHT2" s="286"/>
      <c r="NHU2" s="286"/>
      <c r="NHV2" s="286"/>
      <c r="NHW2" s="286"/>
      <c r="NHX2" s="286"/>
      <c r="NHY2" s="286"/>
      <c r="NHZ2" s="286"/>
      <c r="NIA2" s="286"/>
      <c r="NIB2" s="286"/>
      <c r="NIC2" s="286"/>
      <c r="NID2" s="286"/>
      <c r="NIE2" s="286"/>
      <c r="NIF2" s="286"/>
      <c r="NIG2" s="286"/>
      <c r="NIH2" s="286"/>
      <c r="NII2" s="286"/>
      <c r="NIJ2" s="286"/>
      <c r="NIK2" s="286"/>
      <c r="NIL2" s="286"/>
      <c r="NIM2" s="286"/>
      <c r="NIN2" s="286"/>
      <c r="NIO2" s="286"/>
      <c r="NIP2" s="286"/>
      <c r="NIQ2" s="286"/>
      <c r="NIR2" s="286"/>
      <c r="NIS2" s="286"/>
      <c r="NIT2" s="286"/>
      <c r="NIU2" s="286"/>
      <c r="NIV2" s="286"/>
      <c r="NIW2" s="286"/>
      <c r="NIX2" s="286"/>
      <c r="NIY2" s="286"/>
      <c r="NIZ2" s="286"/>
      <c r="NJA2" s="286"/>
      <c r="NJB2" s="286"/>
      <c r="NJC2" s="286"/>
      <c r="NJD2" s="286"/>
      <c r="NJE2" s="286"/>
      <c r="NJF2" s="286"/>
      <c r="NJG2" s="286"/>
      <c r="NJH2" s="286"/>
      <c r="NJI2" s="286"/>
      <c r="NJJ2" s="286"/>
      <c r="NJK2" s="286"/>
      <c r="NJL2" s="286"/>
      <c r="NJM2" s="286"/>
      <c r="NJN2" s="286"/>
      <c r="NJO2" s="286"/>
      <c r="NJP2" s="286"/>
      <c r="NJQ2" s="286"/>
      <c r="NJR2" s="286"/>
      <c r="NJS2" s="286"/>
      <c r="NJT2" s="286"/>
      <c r="NJU2" s="286"/>
      <c r="NJV2" s="286"/>
      <c r="NJW2" s="286"/>
      <c r="NJX2" s="286"/>
      <c r="NJY2" s="286"/>
      <c r="NJZ2" s="286"/>
      <c r="NKA2" s="286"/>
      <c r="NKB2" s="286"/>
      <c r="NKC2" s="286"/>
      <c r="NKD2" s="286"/>
      <c r="NKE2" s="286"/>
      <c r="NKF2" s="286"/>
      <c r="NKG2" s="286"/>
      <c r="NKH2" s="286"/>
      <c r="NKI2" s="286"/>
      <c r="NKJ2" s="286"/>
      <c r="NKK2" s="286"/>
      <c r="NKL2" s="286"/>
      <c r="NKM2" s="286"/>
      <c r="NKN2" s="286"/>
      <c r="NKO2" s="286"/>
      <c r="NKP2" s="286"/>
      <c r="NKQ2" s="286"/>
      <c r="NKR2" s="286"/>
      <c r="NKS2" s="286"/>
      <c r="NKT2" s="286"/>
      <c r="NKU2" s="286"/>
      <c r="NKV2" s="286"/>
      <c r="NKW2" s="286"/>
      <c r="NKX2" s="286"/>
      <c r="NKY2" s="286"/>
      <c r="NKZ2" s="286"/>
      <c r="NLA2" s="286"/>
      <c r="NLB2" s="286"/>
      <c r="NLC2" s="286"/>
      <c r="NLD2" s="286"/>
      <c r="NLE2" s="286"/>
      <c r="NLF2" s="286"/>
      <c r="NLG2" s="286"/>
      <c r="NLH2" s="286"/>
      <c r="NLI2" s="286"/>
      <c r="NLJ2" s="286"/>
      <c r="NLK2" s="286"/>
      <c r="NLL2" s="286"/>
      <c r="NLM2" s="286"/>
      <c r="NLN2" s="286"/>
      <c r="NLO2" s="286"/>
      <c r="NLP2" s="286"/>
      <c r="NLQ2" s="286"/>
      <c r="NLR2" s="286"/>
      <c r="NLS2" s="286"/>
      <c r="NLT2" s="286"/>
      <c r="NLU2" s="286"/>
      <c r="NLV2" s="286"/>
      <c r="NLW2" s="286"/>
      <c r="NLX2" s="286"/>
      <c r="NLY2" s="286"/>
      <c r="NLZ2" s="286"/>
      <c r="NMA2" s="286"/>
      <c r="NMB2" s="286"/>
      <c r="NMC2" s="286"/>
      <c r="NMD2" s="286"/>
      <c r="NME2" s="286"/>
      <c r="NMF2" s="286"/>
      <c r="NMG2" s="286"/>
      <c r="NMH2" s="286"/>
      <c r="NMI2" s="286"/>
      <c r="NMJ2" s="286"/>
      <c r="NMK2" s="286"/>
      <c r="NML2" s="286"/>
      <c r="NMM2" s="286"/>
      <c r="NMN2" s="286"/>
      <c r="NMO2" s="286"/>
      <c r="NMP2" s="286"/>
      <c r="NMQ2" s="286"/>
      <c r="NMR2" s="286"/>
      <c r="NMS2" s="286"/>
      <c r="NMT2" s="286"/>
      <c r="NMU2" s="286"/>
      <c r="NMV2" s="286"/>
      <c r="NMW2" s="286"/>
      <c r="NMX2" s="286"/>
      <c r="NMY2" s="286"/>
      <c r="NMZ2" s="286"/>
      <c r="NNA2" s="286"/>
      <c r="NNB2" s="286"/>
      <c r="NNC2" s="286"/>
      <c r="NND2" s="286"/>
      <c r="NNE2" s="286"/>
      <c r="NNF2" s="286"/>
      <c r="NNG2" s="286"/>
      <c r="NNH2" s="286"/>
      <c r="NNI2" s="286"/>
      <c r="NNJ2" s="286"/>
      <c r="NNK2" s="286"/>
      <c r="NNL2" s="286"/>
      <c r="NNM2" s="286"/>
      <c r="NNN2" s="286"/>
      <c r="NNO2" s="286"/>
      <c r="NNP2" s="286"/>
      <c r="NNQ2" s="286"/>
      <c r="NNR2" s="286"/>
      <c r="NNS2" s="286"/>
      <c r="NNT2" s="286"/>
      <c r="NNU2" s="286"/>
      <c r="NNV2" s="286"/>
      <c r="NNW2" s="286"/>
      <c r="NNX2" s="286"/>
      <c r="NNY2" s="286"/>
      <c r="NNZ2" s="286"/>
      <c r="NOA2" s="286"/>
      <c r="NOB2" s="286"/>
      <c r="NOC2" s="286"/>
      <c r="NOD2" s="286"/>
      <c r="NOE2" s="286"/>
      <c r="NOF2" s="286"/>
      <c r="NOG2" s="286"/>
      <c r="NOH2" s="286"/>
      <c r="NOI2" s="286"/>
      <c r="NOJ2" s="286"/>
      <c r="NOK2" s="286"/>
      <c r="NOL2" s="286"/>
      <c r="NOM2" s="286"/>
      <c r="NON2" s="286"/>
      <c r="NOO2" s="286"/>
      <c r="NOP2" s="286"/>
      <c r="NOQ2" s="286"/>
      <c r="NOR2" s="286"/>
      <c r="NOS2" s="286"/>
      <c r="NOT2" s="286"/>
      <c r="NOU2" s="286"/>
      <c r="NOV2" s="286"/>
      <c r="NOW2" s="286"/>
      <c r="NOX2" s="286"/>
      <c r="NOY2" s="286"/>
      <c r="NOZ2" s="286"/>
      <c r="NPA2" s="286"/>
      <c r="NPB2" s="286"/>
      <c r="NPC2" s="286"/>
      <c r="NPD2" s="286"/>
      <c r="NPE2" s="286"/>
      <c r="NPF2" s="286"/>
      <c r="NPG2" s="286"/>
      <c r="NPH2" s="286"/>
      <c r="NPI2" s="286"/>
      <c r="NPJ2" s="286"/>
      <c r="NPK2" s="286"/>
      <c r="NPL2" s="286"/>
      <c r="NPM2" s="286"/>
      <c r="NPN2" s="286"/>
      <c r="NPO2" s="286"/>
      <c r="NPP2" s="286"/>
      <c r="NPQ2" s="286"/>
      <c r="NPR2" s="286"/>
      <c r="NPS2" s="286"/>
      <c r="NPT2" s="286"/>
      <c r="NPU2" s="286"/>
      <c r="NPV2" s="286"/>
      <c r="NPW2" s="286"/>
      <c r="NPX2" s="286"/>
      <c r="NPY2" s="286"/>
      <c r="NPZ2" s="286"/>
      <c r="NQA2" s="286"/>
      <c r="NQB2" s="286"/>
      <c r="NQC2" s="286"/>
      <c r="NQD2" s="286"/>
      <c r="NQE2" s="286"/>
      <c r="NQF2" s="286"/>
      <c r="NQG2" s="286"/>
      <c r="NQH2" s="286"/>
      <c r="NQI2" s="286"/>
      <c r="NQJ2" s="286"/>
      <c r="NQK2" s="286"/>
      <c r="NQL2" s="286"/>
      <c r="NQM2" s="286"/>
      <c r="NQN2" s="286"/>
      <c r="NQO2" s="286"/>
      <c r="NQP2" s="286"/>
      <c r="NQQ2" s="286"/>
      <c r="NQR2" s="286"/>
      <c r="NQS2" s="286"/>
      <c r="NQT2" s="286"/>
      <c r="NQU2" s="286"/>
      <c r="NQV2" s="286"/>
      <c r="NQW2" s="286"/>
      <c r="NQX2" s="286"/>
      <c r="NQY2" s="286"/>
      <c r="NQZ2" s="286"/>
      <c r="NRA2" s="286"/>
      <c r="NRB2" s="286"/>
      <c r="NRC2" s="286"/>
      <c r="NRD2" s="286"/>
      <c r="NRE2" s="286"/>
      <c r="NRF2" s="286"/>
      <c r="NRG2" s="286"/>
      <c r="NRH2" s="286"/>
      <c r="NRI2" s="286"/>
      <c r="NRJ2" s="286"/>
      <c r="NRK2" s="286"/>
      <c r="NRL2" s="286"/>
      <c r="NRM2" s="286"/>
      <c r="NRN2" s="286"/>
      <c r="NRO2" s="286"/>
      <c r="NRP2" s="286"/>
      <c r="NRQ2" s="286"/>
      <c r="NRR2" s="286"/>
      <c r="NRS2" s="286"/>
      <c r="NRT2" s="286"/>
      <c r="NRU2" s="286"/>
      <c r="NRV2" s="286"/>
      <c r="NRW2" s="286"/>
      <c r="NRX2" s="286"/>
      <c r="NRY2" s="286"/>
      <c r="NRZ2" s="286"/>
      <c r="NSA2" s="286"/>
      <c r="NSB2" s="286"/>
      <c r="NSC2" s="286"/>
      <c r="NSD2" s="286"/>
      <c r="NSE2" s="286"/>
      <c r="NSF2" s="286"/>
      <c r="NSG2" s="286"/>
      <c r="NSH2" s="286"/>
      <c r="NSI2" s="286"/>
      <c r="NSJ2" s="286"/>
      <c r="NSK2" s="286"/>
      <c r="NSL2" s="286"/>
      <c r="NSM2" s="286"/>
      <c r="NSN2" s="286"/>
      <c r="NSO2" s="286"/>
      <c r="NSP2" s="286"/>
      <c r="NSQ2" s="286"/>
      <c r="NSR2" s="286"/>
      <c r="NSS2" s="286"/>
      <c r="NST2" s="286"/>
      <c r="NSU2" s="286"/>
      <c r="NSV2" s="286"/>
      <c r="NSW2" s="286"/>
      <c r="NSX2" s="286"/>
      <c r="NSY2" s="286"/>
      <c r="NSZ2" s="286"/>
      <c r="NTA2" s="286"/>
      <c r="NTB2" s="286"/>
      <c r="NTC2" s="286"/>
      <c r="NTD2" s="286"/>
      <c r="NTE2" s="286"/>
      <c r="NTF2" s="286"/>
      <c r="NTG2" s="286"/>
      <c r="NTH2" s="286"/>
      <c r="NTI2" s="286"/>
      <c r="NTJ2" s="286"/>
      <c r="NTK2" s="286"/>
      <c r="NTL2" s="286"/>
      <c r="NTM2" s="286"/>
      <c r="NTN2" s="286"/>
      <c r="NTO2" s="286"/>
      <c r="NTP2" s="286"/>
      <c r="NTQ2" s="286"/>
      <c r="NTR2" s="286"/>
      <c r="NTS2" s="286"/>
      <c r="NTT2" s="286"/>
      <c r="NTU2" s="286"/>
      <c r="NTV2" s="286"/>
      <c r="NTW2" s="286"/>
      <c r="NTX2" s="286"/>
      <c r="NTY2" s="286"/>
      <c r="NTZ2" s="286"/>
      <c r="NUA2" s="286"/>
      <c r="NUB2" s="286"/>
      <c r="NUC2" s="286"/>
      <c r="NUD2" s="286"/>
      <c r="NUE2" s="286"/>
      <c r="NUF2" s="286"/>
      <c r="NUG2" s="286"/>
      <c r="NUH2" s="286"/>
      <c r="NUI2" s="286"/>
      <c r="NUJ2" s="286"/>
      <c r="NUK2" s="286"/>
      <c r="NUL2" s="286"/>
      <c r="NUM2" s="286"/>
      <c r="NUN2" s="286"/>
      <c r="NUO2" s="286"/>
      <c r="NUP2" s="286"/>
      <c r="NUQ2" s="286"/>
      <c r="NUR2" s="286"/>
      <c r="NUS2" s="286"/>
      <c r="NUT2" s="286"/>
      <c r="NUU2" s="286"/>
      <c r="NUV2" s="286"/>
      <c r="NUW2" s="286"/>
      <c r="NUX2" s="286"/>
      <c r="NUY2" s="286"/>
      <c r="NUZ2" s="286"/>
      <c r="NVA2" s="286"/>
      <c r="NVB2" s="286"/>
      <c r="NVC2" s="286"/>
      <c r="NVD2" s="286"/>
      <c r="NVE2" s="286"/>
      <c r="NVF2" s="286"/>
      <c r="NVG2" s="286"/>
      <c r="NVH2" s="286"/>
      <c r="NVI2" s="286"/>
      <c r="NVJ2" s="286"/>
      <c r="NVK2" s="286"/>
      <c r="NVL2" s="286"/>
      <c r="NVM2" s="286"/>
      <c r="NVN2" s="286"/>
      <c r="NVO2" s="286"/>
      <c r="NVP2" s="286"/>
      <c r="NVQ2" s="286"/>
      <c r="NVR2" s="286"/>
      <c r="NVS2" s="286"/>
      <c r="NVT2" s="286"/>
      <c r="NVU2" s="286"/>
      <c r="NVV2" s="286"/>
      <c r="NVW2" s="286"/>
      <c r="NVX2" s="286"/>
      <c r="NVY2" s="286"/>
      <c r="NVZ2" s="286"/>
      <c r="NWA2" s="286"/>
      <c r="NWB2" s="286"/>
      <c r="NWC2" s="286"/>
      <c r="NWD2" s="286"/>
      <c r="NWE2" s="286"/>
      <c r="NWF2" s="286"/>
      <c r="NWG2" s="286"/>
      <c r="NWH2" s="286"/>
      <c r="NWI2" s="286"/>
      <c r="NWJ2" s="286"/>
      <c r="NWK2" s="286"/>
      <c r="NWL2" s="286"/>
      <c r="NWM2" s="286"/>
      <c r="NWN2" s="286"/>
      <c r="NWO2" s="286"/>
      <c r="NWP2" s="286"/>
      <c r="NWQ2" s="286"/>
      <c r="NWR2" s="286"/>
      <c r="NWS2" s="286"/>
      <c r="NWT2" s="286"/>
      <c r="NWU2" s="286"/>
      <c r="NWV2" s="286"/>
      <c r="NWW2" s="286"/>
      <c r="NWX2" s="286"/>
      <c r="NWY2" s="286"/>
      <c r="NWZ2" s="286"/>
      <c r="NXA2" s="286"/>
      <c r="NXB2" s="286"/>
      <c r="NXC2" s="286"/>
      <c r="NXD2" s="286"/>
      <c r="NXE2" s="286"/>
      <c r="NXF2" s="286"/>
      <c r="NXG2" s="286"/>
      <c r="NXH2" s="286"/>
      <c r="NXI2" s="286"/>
      <c r="NXJ2" s="286"/>
      <c r="NXK2" s="286"/>
      <c r="NXL2" s="286"/>
      <c r="NXM2" s="286"/>
      <c r="NXN2" s="286"/>
      <c r="NXO2" s="286"/>
      <c r="NXP2" s="286"/>
      <c r="NXQ2" s="286"/>
      <c r="NXR2" s="286"/>
      <c r="NXS2" s="286"/>
      <c r="NXT2" s="286"/>
      <c r="NXU2" s="286"/>
      <c r="NXV2" s="286"/>
      <c r="NXW2" s="286"/>
      <c r="NXX2" s="286"/>
      <c r="NXY2" s="286"/>
      <c r="NXZ2" s="286"/>
      <c r="NYA2" s="286"/>
      <c r="NYB2" s="286"/>
      <c r="NYC2" s="286"/>
      <c r="NYD2" s="286"/>
      <c r="NYE2" s="286"/>
      <c r="NYF2" s="286"/>
      <c r="NYG2" s="286"/>
      <c r="NYH2" s="286"/>
      <c r="NYI2" s="286"/>
      <c r="NYJ2" s="286"/>
      <c r="NYK2" s="286"/>
      <c r="NYL2" s="286"/>
      <c r="NYM2" s="286"/>
      <c r="NYN2" s="286"/>
      <c r="NYO2" s="286"/>
      <c r="NYP2" s="286"/>
      <c r="NYQ2" s="286"/>
      <c r="NYR2" s="286"/>
      <c r="NYS2" s="286"/>
      <c r="NYT2" s="286"/>
      <c r="NYU2" s="286"/>
      <c r="NYV2" s="286"/>
      <c r="NYW2" s="286"/>
      <c r="NYX2" s="286"/>
      <c r="NYY2" s="286"/>
      <c r="NYZ2" s="286"/>
      <c r="NZA2" s="286"/>
      <c r="NZB2" s="286"/>
      <c r="NZC2" s="286"/>
      <c r="NZD2" s="286"/>
      <c r="NZE2" s="286"/>
      <c r="NZF2" s="286"/>
      <c r="NZG2" s="286"/>
      <c r="NZH2" s="286"/>
      <c r="NZI2" s="286"/>
      <c r="NZJ2" s="286"/>
      <c r="NZK2" s="286"/>
      <c r="NZL2" s="286"/>
      <c r="NZM2" s="286"/>
      <c r="NZN2" s="286"/>
      <c r="NZO2" s="286"/>
      <c r="NZP2" s="286"/>
      <c r="NZQ2" s="286"/>
      <c r="NZR2" s="286"/>
      <c r="NZS2" s="286"/>
      <c r="NZT2" s="286"/>
      <c r="NZU2" s="286"/>
      <c r="NZV2" s="286"/>
      <c r="NZW2" s="286"/>
      <c r="NZX2" s="286"/>
      <c r="NZY2" s="286"/>
      <c r="NZZ2" s="286"/>
      <c r="OAA2" s="286"/>
      <c r="OAB2" s="286"/>
      <c r="OAC2" s="286"/>
      <c r="OAD2" s="286"/>
      <c r="OAE2" s="286"/>
      <c r="OAF2" s="286"/>
      <c r="OAG2" s="286"/>
      <c r="OAH2" s="286"/>
      <c r="OAI2" s="286"/>
      <c r="OAJ2" s="286"/>
      <c r="OAK2" s="286"/>
      <c r="OAL2" s="286"/>
      <c r="OAM2" s="286"/>
      <c r="OAN2" s="286"/>
      <c r="OAO2" s="286"/>
      <c r="OAP2" s="286"/>
      <c r="OAQ2" s="286"/>
      <c r="OAR2" s="286"/>
      <c r="OAS2" s="286"/>
      <c r="OAT2" s="286"/>
      <c r="OAU2" s="286"/>
      <c r="OAV2" s="286"/>
      <c r="OAW2" s="286"/>
      <c r="OAX2" s="286"/>
      <c r="OAY2" s="286"/>
      <c r="OAZ2" s="286"/>
      <c r="OBA2" s="286"/>
      <c r="OBB2" s="286"/>
      <c r="OBC2" s="286"/>
      <c r="OBD2" s="286"/>
      <c r="OBE2" s="286"/>
      <c r="OBF2" s="286"/>
      <c r="OBG2" s="286"/>
      <c r="OBH2" s="286"/>
      <c r="OBI2" s="286"/>
      <c r="OBJ2" s="286"/>
      <c r="OBK2" s="286"/>
      <c r="OBL2" s="286"/>
      <c r="OBM2" s="286"/>
      <c r="OBN2" s="286"/>
      <c r="OBO2" s="286"/>
      <c r="OBP2" s="286"/>
      <c r="OBQ2" s="286"/>
      <c r="OBR2" s="286"/>
      <c r="OBS2" s="286"/>
      <c r="OBT2" s="286"/>
      <c r="OBU2" s="286"/>
      <c r="OBV2" s="286"/>
      <c r="OBW2" s="286"/>
      <c r="OBX2" s="286"/>
      <c r="OBY2" s="286"/>
      <c r="OBZ2" s="286"/>
      <c r="OCA2" s="286"/>
      <c r="OCB2" s="286"/>
      <c r="OCC2" s="286"/>
      <c r="OCD2" s="286"/>
      <c r="OCE2" s="286"/>
      <c r="OCF2" s="286"/>
      <c r="OCG2" s="286"/>
      <c r="OCH2" s="286"/>
      <c r="OCI2" s="286"/>
      <c r="OCJ2" s="286"/>
      <c r="OCK2" s="286"/>
      <c r="OCL2" s="286"/>
      <c r="OCM2" s="286"/>
      <c r="OCN2" s="286"/>
      <c r="OCO2" s="286"/>
      <c r="OCP2" s="286"/>
      <c r="OCQ2" s="286"/>
      <c r="OCR2" s="286"/>
      <c r="OCS2" s="286"/>
      <c r="OCT2" s="286"/>
      <c r="OCU2" s="286"/>
      <c r="OCV2" s="286"/>
      <c r="OCW2" s="286"/>
      <c r="OCX2" s="286"/>
      <c r="OCY2" s="286"/>
      <c r="OCZ2" s="286"/>
      <c r="ODA2" s="286"/>
      <c r="ODB2" s="286"/>
      <c r="ODC2" s="286"/>
      <c r="ODD2" s="286"/>
      <c r="ODE2" s="286"/>
      <c r="ODF2" s="286"/>
      <c r="ODG2" s="286"/>
      <c r="ODH2" s="286"/>
      <c r="ODI2" s="286"/>
      <c r="ODJ2" s="286"/>
      <c r="ODK2" s="286"/>
      <c r="ODL2" s="286"/>
      <c r="ODM2" s="286"/>
      <c r="ODN2" s="286"/>
      <c r="ODO2" s="286"/>
      <c r="ODP2" s="286"/>
      <c r="ODQ2" s="286"/>
      <c r="ODR2" s="286"/>
      <c r="ODS2" s="286"/>
      <c r="ODT2" s="286"/>
      <c r="ODU2" s="286"/>
      <c r="ODV2" s="286"/>
      <c r="ODW2" s="286"/>
      <c r="ODX2" s="286"/>
      <c r="ODY2" s="286"/>
      <c r="ODZ2" s="286"/>
      <c r="OEA2" s="286"/>
      <c r="OEB2" s="286"/>
      <c r="OEC2" s="286"/>
      <c r="OED2" s="286"/>
      <c r="OEE2" s="286"/>
      <c r="OEF2" s="286"/>
      <c r="OEG2" s="286"/>
      <c r="OEH2" s="286"/>
      <c r="OEI2" s="286"/>
      <c r="OEJ2" s="286"/>
      <c r="OEK2" s="286"/>
      <c r="OEL2" s="286"/>
      <c r="OEM2" s="286"/>
      <c r="OEN2" s="286"/>
      <c r="OEO2" s="286"/>
      <c r="OEP2" s="286"/>
      <c r="OEQ2" s="286"/>
      <c r="OER2" s="286"/>
      <c r="OES2" s="286"/>
      <c r="OET2" s="286"/>
      <c r="OEU2" s="286"/>
      <c r="OEV2" s="286"/>
      <c r="OEW2" s="286"/>
      <c r="OEX2" s="286"/>
      <c r="OEY2" s="286"/>
      <c r="OEZ2" s="286"/>
      <c r="OFA2" s="286"/>
      <c r="OFB2" s="286"/>
      <c r="OFC2" s="286"/>
      <c r="OFD2" s="286"/>
      <c r="OFE2" s="286"/>
      <c r="OFF2" s="286"/>
      <c r="OFG2" s="286"/>
      <c r="OFH2" s="286"/>
      <c r="OFI2" s="286"/>
      <c r="OFJ2" s="286"/>
      <c r="OFK2" s="286"/>
      <c r="OFL2" s="286"/>
      <c r="OFM2" s="286"/>
      <c r="OFN2" s="286"/>
      <c r="OFO2" s="286"/>
      <c r="OFP2" s="286"/>
      <c r="OFQ2" s="286"/>
      <c r="OFR2" s="286"/>
      <c r="OFS2" s="286"/>
      <c r="OFT2" s="286"/>
      <c r="OFU2" s="286"/>
      <c r="OFV2" s="286"/>
      <c r="OFW2" s="286"/>
      <c r="OFX2" s="286"/>
      <c r="OFY2" s="286"/>
      <c r="OFZ2" s="286"/>
      <c r="OGA2" s="286"/>
      <c r="OGB2" s="286"/>
      <c r="OGC2" s="286"/>
      <c r="OGD2" s="286"/>
      <c r="OGE2" s="286"/>
      <c r="OGF2" s="286"/>
      <c r="OGG2" s="286"/>
      <c r="OGH2" s="286"/>
      <c r="OGI2" s="286"/>
      <c r="OGJ2" s="286"/>
      <c r="OGK2" s="286"/>
      <c r="OGL2" s="286"/>
      <c r="OGM2" s="286"/>
      <c r="OGN2" s="286"/>
      <c r="OGO2" s="286"/>
      <c r="OGP2" s="286"/>
      <c r="OGQ2" s="286"/>
      <c r="OGR2" s="286"/>
      <c r="OGS2" s="286"/>
      <c r="OGT2" s="286"/>
      <c r="OGU2" s="286"/>
      <c r="OGV2" s="286"/>
      <c r="OGW2" s="286"/>
      <c r="OGX2" s="286"/>
      <c r="OGY2" s="286"/>
      <c r="OGZ2" s="286"/>
      <c r="OHA2" s="286"/>
      <c r="OHB2" s="286"/>
      <c r="OHC2" s="286"/>
      <c r="OHD2" s="286"/>
      <c r="OHE2" s="286"/>
      <c r="OHF2" s="286"/>
      <c r="OHG2" s="286"/>
      <c r="OHH2" s="286"/>
      <c r="OHI2" s="286"/>
      <c r="OHJ2" s="286"/>
      <c r="OHK2" s="286"/>
      <c r="OHL2" s="286"/>
      <c r="OHM2" s="286"/>
      <c r="OHN2" s="286"/>
      <c r="OHO2" s="286"/>
      <c r="OHP2" s="286"/>
      <c r="OHQ2" s="286"/>
      <c r="OHR2" s="286"/>
      <c r="OHS2" s="286"/>
      <c r="OHT2" s="286"/>
      <c r="OHU2" s="286"/>
      <c r="OHV2" s="286"/>
      <c r="OHW2" s="286"/>
      <c r="OHX2" s="286"/>
      <c r="OHY2" s="286"/>
      <c r="OHZ2" s="286"/>
      <c r="OIA2" s="286"/>
      <c r="OIB2" s="286"/>
      <c r="OIC2" s="286"/>
      <c r="OID2" s="286"/>
      <c r="OIE2" s="286"/>
      <c r="OIF2" s="286"/>
      <c r="OIG2" s="286"/>
      <c r="OIH2" s="286"/>
      <c r="OII2" s="286"/>
      <c r="OIJ2" s="286"/>
      <c r="OIK2" s="286"/>
      <c r="OIL2" s="286"/>
      <c r="OIM2" s="286"/>
      <c r="OIN2" s="286"/>
      <c r="OIO2" s="286"/>
      <c r="OIP2" s="286"/>
      <c r="OIQ2" s="286"/>
      <c r="OIR2" s="286"/>
      <c r="OIS2" s="286"/>
      <c r="OIT2" s="286"/>
      <c r="OIU2" s="286"/>
      <c r="OIV2" s="286"/>
      <c r="OIW2" s="286"/>
      <c r="OIX2" s="286"/>
      <c r="OIY2" s="286"/>
      <c r="OIZ2" s="286"/>
      <c r="OJA2" s="286"/>
      <c r="OJB2" s="286"/>
      <c r="OJC2" s="286"/>
      <c r="OJD2" s="286"/>
      <c r="OJE2" s="286"/>
      <c r="OJF2" s="286"/>
      <c r="OJG2" s="286"/>
      <c r="OJH2" s="286"/>
      <c r="OJI2" s="286"/>
      <c r="OJJ2" s="286"/>
      <c r="OJK2" s="286"/>
      <c r="OJL2" s="286"/>
      <c r="OJM2" s="286"/>
      <c r="OJN2" s="286"/>
      <c r="OJO2" s="286"/>
      <c r="OJP2" s="286"/>
      <c r="OJQ2" s="286"/>
      <c r="OJR2" s="286"/>
      <c r="OJS2" s="286"/>
      <c r="OJT2" s="286"/>
      <c r="OJU2" s="286"/>
      <c r="OJV2" s="286"/>
      <c r="OJW2" s="286"/>
      <c r="OJX2" s="286"/>
      <c r="OJY2" s="286"/>
      <c r="OJZ2" s="286"/>
      <c r="OKA2" s="286"/>
      <c r="OKB2" s="286"/>
      <c r="OKC2" s="286"/>
      <c r="OKD2" s="286"/>
      <c r="OKE2" s="286"/>
      <c r="OKF2" s="286"/>
      <c r="OKG2" s="286"/>
      <c r="OKH2" s="286"/>
      <c r="OKI2" s="286"/>
      <c r="OKJ2" s="286"/>
      <c r="OKK2" s="286"/>
      <c r="OKL2" s="286"/>
      <c r="OKM2" s="286"/>
      <c r="OKN2" s="286"/>
      <c r="OKO2" s="286"/>
      <c r="OKP2" s="286"/>
      <c r="OKQ2" s="286"/>
      <c r="OKR2" s="286"/>
      <c r="OKS2" s="286"/>
      <c r="OKT2" s="286"/>
      <c r="OKU2" s="286"/>
      <c r="OKV2" s="286"/>
      <c r="OKW2" s="286"/>
      <c r="OKX2" s="286"/>
      <c r="OKY2" s="286"/>
      <c r="OKZ2" s="286"/>
      <c r="OLA2" s="286"/>
      <c r="OLB2" s="286"/>
      <c r="OLC2" s="286"/>
      <c r="OLD2" s="286"/>
      <c r="OLE2" s="286"/>
      <c r="OLF2" s="286"/>
      <c r="OLG2" s="286"/>
      <c r="OLH2" s="286"/>
      <c r="OLI2" s="286"/>
      <c r="OLJ2" s="286"/>
      <c r="OLK2" s="286"/>
      <c r="OLL2" s="286"/>
      <c r="OLM2" s="286"/>
      <c r="OLN2" s="286"/>
      <c r="OLO2" s="286"/>
      <c r="OLP2" s="286"/>
      <c r="OLQ2" s="286"/>
      <c r="OLR2" s="286"/>
      <c r="OLS2" s="286"/>
      <c r="OLT2" s="286"/>
      <c r="OLU2" s="286"/>
      <c r="OLV2" s="286"/>
      <c r="OLW2" s="286"/>
      <c r="OLX2" s="286"/>
      <c r="OLY2" s="286"/>
      <c r="OLZ2" s="286"/>
      <c r="OMA2" s="286"/>
      <c r="OMB2" s="286"/>
      <c r="OMC2" s="286"/>
      <c r="OMD2" s="286"/>
      <c r="OME2" s="286"/>
      <c r="OMF2" s="286"/>
      <c r="OMG2" s="286"/>
      <c r="OMH2" s="286"/>
      <c r="OMI2" s="286"/>
      <c r="OMJ2" s="286"/>
      <c r="OMK2" s="286"/>
      <c r="OML2" s="286"/>
      <c r="OMM2" s="286"/>
      <c r="OMN2" s="286"/>
      <c r="OMO2" s="286"/>
      <c r="OMP2" s="286"/>
      <c r="OMQ2" s="286"/>
      <c r="OMR2" s="286"/>
      <c r="OMS2" s="286"/>
      <c r="OMT2" s="286"/>
      <c r="OMU2" s="286"/>
      <c r="OMV2" s="286"/>
      <c r="OMW2" s="286"/>
      <c r="OMX2" s="286"/>
      <c r="OMY2" s="286"/>
      <c r="OMZ2" s="286"/>
      <c r="ONA2" s="286"/>
      <c r="ONB2" s="286"/>
      <c r="ONC2" s="286"/>
      <c r="OND2" s="286"/>
      <c r="ONE2" s="286"/>
      <c r="ONF2" s="286"/>
      <c r="ONG2" s="286"/>
      <c r="ONH2" s="286"/>
      <c r="ONI2" s="286"/>
      <c r="ONJ2" s="286"/>
      <c r="ONK2" s="286"/>
      <c r="ONL2" s="286"/>
      <c r="ONM2" s="286"/>
      <c r="ONN2" s="286"/>
      <c r="ONO2" s="286"/>
      <c r="ONP2" s="286"/>
      <c r="ONQ2" s="286"/>
      <c r="ONR2" s="286"/>
      <c r="ONS2" s="286"/>
      <c r="ONT2" s="286"/>
      <c r="ONU2" s="286"/>
      <c r="ONV2" s="286"/>
      <c r="ONW2" s="286"/>
      <c r="ONX2" s="286"/>
      <c r="ONY2" s="286"/>
      <c r="ONZ2" s="286"/>
      <c r="OOA2" s="286"/>
      <c r="OOB2" s="286"/>
      <c r="OOC2" s="286"/>
      <c r="OOD2" s="286"/>
      <c r="OOE2" s="286"/>
      <c r="OOF2" s="286"/>
      <c r="OOG2" s="286"/>
      <c r="OOH2" s="286"/>
      <c r="OOI2" s="286"/>
      <c r="OOJ2" s="286"/>
      <c r="OOK2" s="286"/>
      <c r="OOL2" s="286"/>
      <c r="OOM2" s="286"/>
      <c r="OON2" s="286"/>
      <c r="OOO2" s="286"/>
      <c r="OOP2" s="286"/>
      <c r="OOQ2" s="286"/>
      <c r="OOR2" s="286"/>
      <c r="OOS2" s="286"/>
      <c r="OOT2" s="286"/>
      <c r="OOU2" s="286"/>
      <c r="OOV2" s="286"/>
      <c r="OOW2" s="286"/>
      <c r="OOX2" s="286"/>
      <c r="OOY2" s="286"/>
      <c r="OOZ2" s="286"/>
      <c r="OPA2" s="286"/>
      <c r="OPB2" s="286"/>
      <c r="OPC2" s="286"/>
      <c r="OPD2" s="286"/>
      <c r="OPE2" s="286"/>
      <c r="OPF2" s="286"/>
      <c r="OPG2" s="286"/>
      <c r="OPH2" s="286"/>
      <c r="OPI2" s="286"/>
      <c r="OPJ2" s="286"/>
      <c r="OPK2" s="286"/>
      <c r="OPL2" s="286"/>
      <c r="OPM2" s="286"/>
      <c r="OPN2" s="286"/>
      <c r="OPO2" s="286"/>
      <c r="OPP2" s="286"/>
      <c r="OPQ2" s="286"/>
      <c r="OPR2" s="286"/>
      <c r="OPS2" s="286"/>
      <c r="OPT2" s="286"/>
      <c r="OPU2" s="286"/>
      <c r="OPV2" s="286"/>
      <c r="OPW2" s="286"/>
      <c r="OPX2" s="286"/>
      <c r="OPY2" s="286"/>
      <c r="OPZ2" s="286"/>
      <c r="OQA2" s="286"/>
      <c r="OQB2" s="286"/>
      <c r="OQC2" s="286"/>
      <c r="OQD2" s="286"/>
      <c r="OQE2" s="286"/>
      <c r="OQF2" s="286"/>
      <c r="OQG2" s="286"/>
      <c r="OQH2" s="286"/>
      <c r="OQI2" s="286"/>
      <c r="OQJ2" s="286"/>
      <c r="OQK2" s="286"/>
      <c r="OQL2" s="286"/>
      <c r="OQM2" s="286"/>
      <c r="OQN2" s="286"/>
      <c r="OQO2" s="286"/>
      <c r="OQP2" s="286"/>
      <c r="OQQ2" s="286"/>
      <c r="OQR2" s="286"/>
      <c r="OQS2" s="286"/>
      <c r="OQT2" s="286"/>
      <c r="OQU2" s="286"/>
      <c r="OQV2" s="286"/>
      <c r="OQW2" s="286"/>
      <c r="OQX2" s="286"/>
      <c r="OQY2" s="286"/>
      <c r="OQZ2" s="286"/>
      <c r="ORA2" s="286"/>
      <c r="ORB2" s="286"/>
      <c r="ORC2" s="286"/>
      <c r="ORD2" s="286"/>
      <c r="ORE2" s="286"/>
      <c r="ORF2" s="286"/>
      <c r="ORG2" s="286"/>
      <c r="ORH2" s="286"/>
      <c r="ORI2" s="286"/>
      <c r="ORJ2" s="286"/>
      <c r="ORK2" s="286"/>
      <c r="ORL2" s="286"/>
      <c r="ORM2" s="286"/>
      <c r="ORN2" s="286"/>
      <c r="ORO2" s="286"/>
      <c r="ORP2" s="286"/>
      <c r="ORQ2" s="286"/>
      <c r="ORR2" s="286"/>
      <c r="ORS2" s="286"/>
      <c r="ORT2" s="286"/>
      <c r="ORU2" s="286"/>
      <c r="ORV2" s="286"/>
      <c r="ORW2" s="286"/>
      <c r="ORX2" s="286"/>
      <c r="ORY2" s="286"/>
      <c r="ORZ2" s="286"/>
      <c r="OSA2" s="286"/>
      <c r="OSB2" s="286"/>
      <c r="OSC2" s="286"/>
      <c r="OSD2" s="286"/>
      <c r="OSE2" s="286"/>
      <c r="OSF2" s="286"/>
      <c r="OSG2" s="286"/>
      <c r="OSH2" s="286"/>
      <c r="OSI2" s="286"/>
      <c r="OSJ2" s="286"/>
      <c r="OSK2" s="286"/>
      <c r="OSL2" s="286"/>
      <c r="OSM2" s="286"/>
      <c r="OSN2" s="286"/>
      <c r="OSO2" s="286"/>
      <c r="OSP2" s="286"/>
      <c r="OSQ2" s="286"/>
      <c r="OSR2" s="286"/>
      <c r="OSS2" s="286"/>
      <c r="OST2" s="286"/>
      <c r="OSU2" s="286"/>
      <c r="OSV2" s="286"/>
      <c r="OSW2" s="286"/>
      <c r="OSX2" s="286"/>
      <c r="OSY2" s="286"/>
      <c r="OSZ2" s="286"/>
      <c r="OTA2" s="286"/>
      <c r="OTB2" s="286"/>
      <c r="OTC2" s="286"/>
      <c r="OTD2" s="286"/>
      <c r="OTE2" s="286"/>
      <c r="OTF2" s="286"/>
      <c r="OTG2" s="286"/>
      <c r="OTH2" s="286"/>
      <c r="OTI2" s="286"/>
      <c r="OTJ2" s="286"/>
      <c r="OTK2" s="286"/>
      <c r="OTL2" s="286"/>
      <c r="OTM2" s="286"/>
      <c r="OTN2" s="286"/>
      <c r="OTO2" s="286"/>
      <c r="OTP2" s="286"/>
      <c r="OTQ2" s="286"/>
      <c r="OTR2" s="286"/>
      <c r="OTS2" s="286"/>
      <c r="OTT2" s="286"/>
      <c r="OTU2" s="286"/>
      <c r="OTV2" s="286"/>
      <c r="OTW2" s="286"/>
      <c r="OTX2" s="286"/>
      <c r="OTY2" s="286"/>
      <c r="OTZ2" s="286"/>
      <c r="OUA2" s="286"/>
      <c r="OUB2" s="286"/>
      <c r="OUC2" s="286"/>
      <c r="OUD2" s="286"/>
      <c r="OUE2" s="286"/>
      <c r="OUF2" s="286"/>
      <c r="OUG2" s="286"/>
      <c r="OUH2" s="286"/>
      <c r="OUI2" s="286"/>
      <c r="OUJ2" s="286"/>
      <c r="OUK2" s="286"/>
      <c r="OUL2" s="286"/>
      <c r="OUM2" s="286"/>
      <c r="OUN2" s="286"/>
      <c r="OUO2" s="286"/>
      <c r="OUP2" s="286"/>
      <c r="OUQ2" s="286"/>
      <c r="OUR2" s="286"/>
      <c r="OUS2" s="286"/>
      <c r="OUT2" s="286"/>
      <c r="OUU2" s="286"/>
      <c r="OUV2" s="286"/>
      <c r="OUW2" s="286"/>
      <c r="OUX2" s="286"/>
      <c r="OUY2" s="286"/>
      <c r="OUZ2" s="286"/>
      <c r="OVA2" s="286"/>
      <c r="OVB2" s="286"/>
      <c r="OVC2" s="286"/>
      <c r="OVD2" s="286"/>
      <c r="OVE2" s="286"/>
      <c r="OVF2" s="286"/>
      <c r="OVG2" s="286"/>
      <c r="OVH2" s="286"/>
      <c r="OVI2" s="286"/>
      <c r="OVJ2" s="286"/>
      <c r="OVK2" s="286"/>
      <c r="OVL2" s="286"/>
      <c r="OVM2" s="286"/>
      <c r="OVN2" s="286"/>
      <c r="OVO2" s="286"/>
      <c r="OVP2" s="286"/>
      <c r="OVQ2" s="286"/>
      <c r="OVR2" s="286"/>
      <c r="OVS2" s="286"/>
      <c r="OVT2" s="286"/>
      <c r="OVU2" s="286"/>
      <c r="OVV2" s="286"/>
      <c r="OVW2" s="286"/>
      <c r="OVX2" s="286"/>
      <c r="OVY2" s="286"/>
      <c r="OVZ2" s="286"/>
      <c r="OWA2" s="286"/>
      <c r="OWB2" s="286"/>
      <c r="OWC2" s="286"/>
      <c r="OWD2" s="286"/>
      <c r="OWE2" s="286"/>
      <c r="OWF2" s="286"/>
      <c r="OWG2" s="286"/>
      <c r="OWH2" s="286"/>
      <c r="OWI2" s="286"/>
      <c r="OWJ2" s="286"/>
      <c r="OWK2" s="286"/>
      <c r="OWL2" s="286"/>
      <c r="OWM2" s="286"/>
      <c r="OWN2" s="286"/>
      <c r="OWO2" s="286"/>
      <c r="OWP2" s="286"/>
      <c r="OWQ2" s="286"/>
      <c r="OWR2" s="286"/>
      <c r="OWS2" s="286"/>
      <c r="OWT2" s="286"/>
      <c r="OWU2" s="286"/>
      <c r="OWV2" s="286"/>
      <c r="OWW2" s="286"/>
      <c r="OWX2" s="286"/>
      <c r="OWY2" s="286"/>
      <c r="OWZ2" s="286"/>
      <c r="OXA2" s="286"/>
      <c r="OXB2" s="286"/>
      <c r="OXC2" s="286"/>
      <c r="OXD2" s="286"/>
      <c r="OXE2" s="286"/>
      <c r="OXF2" s="286"/>
      <c r="OXG2" s="286"/>
      <c r="OXH2" s="286"/>
      <c r="OXI2" s="286"/>
      <c r="OXJ2" s="286"/>
      <c r="OXK2" s="286"/>
      <c r="OXL2" s="286"/>
      <c r="OXM2" s="286"/>
      <c r="OXN2" s="286"/>
      <c r="OXO2" s="286"/>
      <c r="OXP2" s="286"/>
      <c r="OXQ2" s="286"/>
      <c r="OXR2" s="286"/>
      <c r="OXS2" s="286"/>
      <c r="OXT2" s="286"/>
      <c r="OXU2" s="286"/>
      <c r="OXV2" s="286"/>
      <c r="OXW2" s="286"/>
      <c r="OXX2" s="286"/>
      <c r="OXY2" s="286"/>
      <c r="OXZ2" s="286"/>
      <c r="OYA2" s="286"/>
      <c r="OYB2" s="286"/>
      <c r="OYC2" s="286"/>
      <c r="OYD2" s="286"/>
      <c r="OYE2" s="286"/>
      <c r="OYF2" s="286"/>
      <c r="OYG2" s="286"/>
      <c r="OYH2" s="286"/>
      <c r="OYI2" s="286"/>
      <c r="OYJ2" s="286"/>
      <c r="OYK2" s="286"/>
      <c r="OYL2" s="286"/>
      <c r="OYM2" s="286"/>
      <c r="OYN2" s="286"/>
      <c r="OYO2" s="286"/>
      <c r="OYP2" s="286"/>
      <c r="OYQ2" s="286"/>
      <c r="OYR2" s="286"/>
      <c r="OYS2" s="286"/>
      <c r="OYT2" s="286"/>
      <c r="OYU2" s="286"/>
      <c r="OYV2" s="286"/>
      <c r="OYW2" s="286"/>
      <c r="OYX2" s="286"/>
      <c r="OYY2" s="286"/>
      <c r="OYZ2" s="286"/>
      <c r="OZA2" s="286"/>
      <c r="OZB2" s="286"/>
      <c r="OZC2" s="286"/>
      <c r="OZD2" s="286"/>
      <c r="OZE2" s="286"/>
      <c r="OZF2" s="286"/>
      <c r="OZG2" s="286"/>
      <c r="OZH2" s="286"/>
      <c r="OZI2" s="286"/>
      <c r="OZJ2" s="286"/>
      <c r="OZK2" s="286"/>
      <c r="OZL2" s="286"/>
      <c r="OZM2" s="286"/>
      <c r="OZN2" s="286"/>
      <c r="OZO2" s="286"/>
      <c r="OZP2" s="286"/>
      <c r="OZQ2" s="286"/>
      <c r="OZR2" s="286"/>
      <c r="OZS2" s="286"/>
      <c r="OZT2" s="286"/>
      <c r="OZU2" s="286"/>
      <c r="OZV2" s="286"/>
      <c r="OZW2" s="286"/>
      <c r="OZX2" s="286"/>
      <c r="OZY2" s="286"/>
      <c r="OZZ2" s="286"/>
      <c r="PAA2" s="286"/>
      <c r="PAB2" s="286"/>
      <c r="PAC2" s="286"/>
      <c r="PAD2" s="286"/>
      <c r="PAE2" s="286"/>
      <c r="PAF2" s="286"/>
      <c r="PAG2" s="286"/>
      <c r="PAH2" s="286"/>
      <c r="PAI2" s="286"/>
      <c r="PAJ2" s="286"/>
      <c r="PAK2" s="286"/>
      <c r="PAL2" s="286"/>
      <c r="PAM2" s="286"/>
      <c r="PAN2" s="286"/>
      <c r="PAO2" s="286"/>
      <c r="PAP2" s="286"/>
      <c r="PAQ2" s="286"/>
      <c r="PAR2" s="286"/>
      <c r="PAS2" s="286"/>
      <c r="PAT2" s="286"/>
      <c r="PAU2" s="286"/>
      <c r="PAV2" s="286"/>
      <c r="PAW2" s="286"/>
      <c r="PAX2" s="286"/>
      <c r="PAY2" s="286"/>
      <c r="PAZ2" s="286"/>
      <c r="PBA2" s="286"/>
      <c r="PBB2" s="286"/>
      <c r="PBC2" s="286"/>
      <c r="PBD2" s="286"/>
      <c r="PBE2" s="286"/>
      <c r="PBF2" s="286"/>
      <c r="PBG2" s="286"/>
      <c r="PBH2" s="286"/>
      <c r="PBI2" s="286"/>
      <c r="PBJ2" s="286"/>
      <c r="PBK2" s="286"/>
      <c r="PBL2" s="286"/>
      <c r="PBM2" s="286"/>
      <c r="PBN2" s="286"/>
      <c r="PBO2" s="286"/>
      <c r="PBP2" s="286"/>
      <c r="PBQ2" s="286"/>
      <c r="PBR2" s="286"/>
      <c r="PBS2" s="286"/>
      <c r="PBT2" s="286"/>
      <c r="PBU2" s="286"/>
      <c r="PBV2" s="286"/>
      <c r="PBW2" s="286"/>
      <c r="PBX2" s="286"/>
      <c r="PBY2" s="286"/>
      <c r="PBZ2" s="286"/>
      <c r="PCA2" s="286"/>
      <c r="PCB2" s="286"/>
      <c r="PCC2" s="286"/>
      <c r="PCD2" s="286"/>
      <c r="PCE2" s="286"/>
      <c r="PCF2" s="286"/>
      <c r="PCG2" s="286"/>
      <c r="PCH2" s="286"/>
      <c r="PCI2" s="286"/>
      <c r="PCJ2" s="286"/>
      <c r="PCK2" s="286"/>
      <c r="PCL2" s="286"/>
      <c r="PCM2" s="286"/>
      <c r="PCN2" s="286"/>
      <c r="PCO2" s="286"/>
      <c r="PCP2" s="286"/>
      <c r="PCQ2" s="286"/>
      <c r="PCR2" s="286"/>
      <c r="PCS2" s="286"/>
      <c r="PCT2" s="286"/>
      <c r="PCU2" s="286"/>
      <c r="PCV2" s="286"/>
      <c r="PCW2" s="286"/>
      <c r="PCX2" s="286"/>
      <c r="PCY2" s="286"/>
      <c r="PCZ2" s="286"/>
      <c r="PDA2" s="286"/>
      <c r="PDB2" s="286"/>
      <c r="PDC2" s="286"/>
      <c r="PDD2" s="286"/>
      <c r="PDE2" s="286"/>
      <c r="PDF2" s="286"/>
      <c r="PDG2" s="286"/>
      <c r="PDH2" s="286"/>
      <c r="PDI2" s="286"/>
      <c r="PDJ2" s="286"/>
      <c r="PDK2" s="286"/>
      <c r="PDL2" s="286"/>
      <c r="PDM2" s="286"/>
      <c r="PDN2" s="286"/>
      <c r="PDO2" s="286"/>
      <c r="PDP2" s="286"/>
      <c r="PDQ2" s="286"/>
      <c r="PDR2" s="286"/>
      <c r="PDS2" s="286"/>
      <c r="PDT2" s="286"/>
      <c r="PDU2" s="286"/>
      <c r="PDV2" s="286"/>
      <c r="PDW2" s="286"/>
      <c r="PDX2" s="286"/>
      <c r="PDY2" s="286"/>
      <c r="PDZ2" s="286"/>
      <c r="PEA2" s="286"/>
      <c r="PEB2" s="286"/>
      <c r="PEC2" s="286"/>
      <c r="PED2" s="286"/>
      <c r="PEE2" s="286"/>
      <c r="PEF2" s="286"/>
      <c r="PEG2" s="286"/>
      <c r="PEH2" s="286"/>
      <c r="PEI2" s="286"/>
      <c r="PEJ2" s="286"/>
      <c r="PEK2" s="286"/>
      <c r="PEL2" s="286"/>
      <c r="PEM2" s="286"/>
      <c r="PEN2" s="286"/>
      <c r="PEO2" s="286"/>
      <c r="PEP2" s="286"/>
      <c r="PEQ2" s="286"/>
      <c r="PER2" s="286"/>
      <c r="PES2" s="286"/>
      <c r="PET2" s="286"/>
      <c r="PEU2" s="286"/>
      <c r="PEV2" s="286"/>
      <c r="PEW2" s="286"/>
      <c r="PEX2" s="286"/>
      <c r="PEY2" s="286"/>
      <c r="PEZ2" s="286"/>
      <c r="PFA2" s="286"/>
      <c r="PFB2" s="286"/>
      <c r="PFC2" s="286"/>
      <c r="PFD2" s="286"/>
      <c r="PFE2" s="286"/>
      <c r="PFF2" s="286"/>
      <c r="PFG2" s="286"/>
      <c r="PFH2" s="286"/>
      <c r="PFI2" s="286"/>
      <c r="PFJ2" s="286"/>
      <c r="PFK2" s="286"/>
      <c r="PFL2" s="286"/>
      <c r="PFM2" s="286"/>
      <c r="PFN2" s="286"/>
      <c r="PFO2" s="286"/>
      <c r="PFP2" s="286"/>
      <c r="PFQ2" s="286"/>
      <c r="PFR2" s="286"/>
      <c r="PFS2" s="286"/>
      <c r="PFT2" s="286"/>
      <c r="PFU2" s="286"/>
      <c r="PFV2" s="286"/>
      <c r="PFW2" s="286"/>
      <c r="PFX2" s="286"/>
      <c r="PFY2" s="286"/>
      <c r="PFZ2" s="286"/>
      <c r="PGA2" s="286"/>
      <c r="PGB2" s="286"/>
      <c r="PGC2" s="286"/>
      <c r="PGD2" s="286"/>
      <c r="PGE2" s="286"/>
      <c r="PGF2" s="286"/>
      <c r="PGG2" s="286"/>
      <c r="PGH2" s="286"/>
      <c r="PGI2" s="286"/>
      <c r="PGJ2" s="286"/>
      <c r="PGK2" s="286"/>
      <c r="PGL2" s="286"/>
      <c r="PGM2" s="286"/>
      <c r="PGN2" s="286"/>
      <c r="PGO2" s="286"/>
      <c r="PGP2" s="286"/>
      <c r="PGQ2" s="286"/>
      <c r="PGR2" s="286"/>
      <c r="PGS2" s="286"/>
      <c r="PGT2" s="286"/>
      <c r="PGU2" s="286"/>
      <c r="PGV2" s="286"/>
      <c r="PGW2" s="286"/>
      <c r="PGX2" s="286"/>
      <c r="PGY2" s="286"/>
      <c r="PGZ2" s="286"/>
      <c r="PHA2" s="286"/>
      <c r="PHB2" s="286"/>
      <c r="PHC2" s="286"/>
      <c r="PHD2" s="286"/>
      <c r="PHE2" s="286"/>
      <c r="PHF2" s="286"/>
      <c r="PHG2" s="286"/>
      <c r="PHH2" s="286"/>
      <c r="PHI2" s="286"/>
      <c r="PHJ2" s="286"/>
      <c r="PHK2" s="286"/>
      <c r="PHL2" s="286"/>
      <c r="PHM2" s="286"/>
      <c r="PHN2" s="286"/>
      <c r="PHO2" s="286"/>
      <c r="PHP2" s="286"/>
      <c r="PHQ2" s="286"/>
      <c r="PHR2" s="286"/>
      <c r="PHS2" s="286"/>
      <c r="PHT2" s="286"/>
      <c r="PHU2" s="286"/>
      <c r="PHV2" s="286"/>
      <c r="PHW2" s="286"/>
      <c r="PHX2" s="286"/>
      <c r="PHY2" s="286"/>
      <c r="PHZ2" s="286"/>
      <c r="PIA2" s="286"/>
      <c r="PIB2" s="286"/>
      <c r="PIC2" s="286"/>
      <c r="PID2" s="286"/>
      <c r="PIE2" s="286"/>
      <c r="PIF2" s="286"/>
      <c r="PIG2" s="286"/>
      <c r="PIH2" s="286"/>
      <c r="PII2" s="286"/>
      <c r="PIJ2" s="286"/>
      <c r="PIK2" s="286"/>
      <c r="PIL2" s="286"/>
      <c r="PIM2" s="286"/>
      <c r="PIN2" s="286"/>
      <c r="PIO2" s="286"/>
      <c r="PIP2" s="286"/>
      <c r="PIQ2" s="286"/>
      <c r="PIR2" s="286"/>
      <c r="PIS2" s="286"/>
      <c r="PIT2" s="286"/>
      <c r="PIU2" s="286"/>
      <c r="PIV2" s="286"/>
      <c r="PIW2" s="286"/>
      <c r="PIX2" s="286"/>
      <c r="PIY2" s="286"/>
      <c r="PIZ2" s="286"/>
      <c r="PJA2" s="286"/>
      <c r="PJB2" s="286"/>
      <c r="PJC2" s="286"/>
      <c r="PJD2" s="286"/>
      <c r="PJE2" s="286"/>
      <c r="PJF2" s="286"/>
      <c r="PJG2" s="286"/>
      <c r="PJH2" s="286"/>
      <c r="PJI2" s="286"/>
      <c r="PJJ2" s="286"/>
      <c r="PJK2" s="286"/>
      <c r="PJL2" s="286"/>
      <c r="PJM2" s="286"/>
      <c r="PJN2" s="286"/>
      <c r="PJO2" s="286"/>
      <c r="PJP2" s="286"/>
      <c r="PJQ2" s="286"/>
      <c r="PJR2" s="286"/>
      <c r="PJS2" s="286"/>
      <c r="PJT2" s="286"/>
      <c r="PJU2" s="286"/>
      <c r="PJV2" s="286"/>
      <c r="PJW2" s="286"/>
      <c r="PJX2" s="286"/>
      <c r="PJY2" s="286"/>
      <c r="PJZ2" s="286"/>
      <c r="PKA2" s="286"/>
      <c r="PKB2" s="286"/>
      <c r="PKC2" s="286"/>
      <c r="PKD2" s="286"/>
      <c r="PKE2" s="286"/>
      <c r="PKF2" s="286"/>
      <c r="PKG2" s="286"/>
      <c r="PKH2" s="286"/>
      <c r="PKI2" s="286"/>
      <c r="PKJ2" s="286"/>
      <c r="PKK2" s="286"/>
      <c r="PKL2" s="286"/>
      <c r="PKM2" s="286"/>
      <c r="PKN2" s="286"/>
      <c r="PKO2" s="286"/>
      <c r="PKP2" s="286"/>
      <c r="PKQ2" s="286"/>
      <c r="PKR2" s="286"/>
      <c r="PKS2" s="286"/>
      <c r="PKT2" s="286"/>
      <c r="PKU2" s="286"/>
      <c r="PKV2" s="286"/>
      <c r="PKW2" s="286"/>
      <c r="PKX2" s="286"/>
      <c r="PKY2" s="286"/>
      <c r="PKZ2" s="286"/>
      <c r="PLA2" s="286"/>
      <c r="PLB2" s="286"/>
      <c r="PLC2" s="286"/>
      <c r="PLD2" s="286"/>
      <c r="PLE2" s="286"/>
      <c r="PLF2" s="286"/>
      <c r="PLG2" s="286"/>
      <c r="PLH2" s="286"/>
      <c r="PLI2" s="286"/>
      <c r="PLJ2" s="286"/>
      <c r="PLK2" s="286"/>
      <c r="PLL2" s="286"/>
      <c r="PLM2" s="286"/>
      <c r="PLN2" s="286"/>
      <c r="PLO2" s="286"/>
      <c r="PLP2" s="286"/>
      <c r="PLQ2" s="286"/>
      <c r="PLR2" s="286"/>
      <c r="PLS2" s="286"/>
      <c r="PLT2" s="286"/>
      <c r="PLU2" s="286"/>
      <c r="PLV2" s="286"/>
      <c r="PLW2" s="286"/>
      <c r="PLX2" s="286"/>
      <c r="PLY2" s="286"/>
      <c r="PLZ2" s="286"/>
      <c r="PMA2" s="286"/>
      <c r="PMB2" s="286"/>
      <c r="PMC2" s="286"/>
      <c r="PMD2" s="286"/>
      <c r="PME2" s="286"/>
      <c r="PMF2" s="286"/>
      <c r="PMG2" s="286"/>
      <c r="PMH2" s="286"/>
      <c r="PMI2" s="286"/>
      <c r="PMJ2" s="286"/>
      <c r="PMK2" s="286"/>
      <c r="PML2" s="286"/>
      <c r="PMM2" s="286"/>
      <c r="PMN2" s="286"/>
      <c r="PMO2" s="286"/>
      <c r="PMP2" s="286"/>
      <c r="PMQ2" s="286"/>
      <c r="PMR2" s="286"/>
      <c r="PMS2" s="286"/>
      <c r="PMT2" s="286"/>
      <c r="PMU2" s="286"/>
      <c r="PMV2" s="286"/>
      <c r="PMW2" s="286"/>
      <c r="PMX2" s="286"/>
      <c r="PMY2" s="286"/>
      <c r="PMZ2" s="286"/>
      <c r="PNA2" s="286"/>
      <c r="PNB2" s="286"/>
      <c r="PNC2" s="286"/>
      <c r="PND2" s="286"/>
      <c r="PNE2" s="286"/>
      <c r="PNF2" s="286"/>
      <c r="PNG2" s="286"/>
      <c r="PNH2" s="286"/>
      <c r="PNI2" s="286"/>
      <c r="PNJ2" s="286"/>
      <c r="PNK2" s="286"/>
      <c r="PNL2" s="286"/>
      <c r="PNM2" s="286"/>
      <c r="PNN2" s="286"/>
      <c r="PNO2" s="286"/>
      <c r="PNP2" s="286"/>
      <c r="PNQ2" s="286"/>
      <c r="PNR2" s="286"/>
      <c r="PNS2" s="286"/>
      <c r="PNT2" s="286"/>
      <c r="PNU2" s="286"/>
      <c r="PNV2" s="286"/>
      <c r="PNW2" s="286"/>
      <c r="PNX2" s="286"/>
      <c r="PNY2" s="286"/>
      <c r="PNZ2" s="286"/>
      <c r="POA2" s="286"/>
      <c r="POB2" s="286"/>
      <c r="POC2" s="286"/>
      <c r="POD2" s="286"/>
      <c r="POE2" s="286"/>
      <c r="POF2" s="286"/>
      <c r="POG2" s="286"/>
      <c r="POH2" s="286"/>
      <c r="POI2" s="286"/>
      <c r="POJ2" s="286"/>
      <c r="POK2" s="286"/>
      <c r="POL2" s="286"/>
      <c r="POM2" s="286"/>
      <c r="PON2" s="286"/>
      <c r="POO2" s="286"/>
      <c r="POP2" s="286"/>
      <c r="POQ2" s="286"/>
      <c r="POR2" s="286"/>
      <c r="POS2" s="286"/>
      <c r="POT2" s="286"/>
      <c r="POU2" s="286"/>
      <c r="POV2" s="286"/>
      <c r="POW2" s="286"/>
      <c r="POX2" s="286"/>
      <c r="POY2" s="286"/>
      <c r="POZ2" s="286"/>
      <c r="PPA2" s="286"/>
      <c r="PPB2" s="286"/>
      <c r="PPC2" s="286"/>
      <c r="PPD2" s="286"/>
      <c r="PPE2" s="286"/>
      <c r="PPF2" s="286"/>
      <c r="PPG2" s="286"/>
      <c r="PPH2" s="286"/>
      <c r="PPI2" s="286"/>
      <c r="PPJ2" s="286"/>
      <c r="PPK2" s="286"/>
      <c r="PPL2" s="286"/>
      <c r="PPM2" s="286"/>
      <c r="PPN2" s="286"/>
      <c r="PPO2" s="286"/>
      <c r="PPP2" s="286"/>
      <c r="PPQ2" s="286"/>
      <c r="PPR2" s="286"/>
      <c r="PPS2" s="286"/>
      <c r="PPT2" s="286"/>
      <c r="PPU2" s="286"/>
      <c r="PPV2" s="286"/>
      <c r="PPW2" s="286"/>
      <c r="PPX2" s="286"/>
      <c r="PPY2" s="286"/>
      <c r="PPZ2" s="286"/>
      <c r="PQA2" s="286"/>
      <c r="PQB2" s="286"/>
      <c r="PQC2" s="286"/>
      <c r="PQD2" s="286"/>
      <c r="PQE2" s="286"/>
      <c r="PQF2" s="286"/>
      <c r="PQG2" s="286"/>
      <c r="PQH2" s="286"/>
      <c r="PQI2" s="286"/>
      <c r="PQJ2" s="286"/>
      <c r="PQK2" s="286"/>
      <c r="PQL2" s="286"/>
      <c r="PQM2" s="286"/>
      <c r="PQN2" s="286"/>
      <c r="PQO2" s="286"/>
      <c r="PQP2" s="286"/>
      <c r="PQQ2" s="286"/>
      <c r="PQR2" s="286"/>
      <c r="PQS2" s="286"/>
      <c r="PQT2" s="286"/>
      <c r="PQU2" s="286"/>
      <c r="PQV2" s="286"/>
      <c r="PQW2" s="286"/>
      <c r="PQX2" s="286"/>
      <c r="PQY2" s="286"/>
      <c r="PQZ2" s="286"/>
      <c r="PRA2" s="286"/>
      <c r="PRB2" s="286"/>
      <c r="PRC2" s="286"/>
      <c r="PRD2" s="286"/>
      <c r="PRE2" s="286"/>
      <c r="PRF2" s="286"/>
      <c r="PRG2" s="286"/>
      <c r="PRH2" s="286"/>
      <c r="PRI2" s="286"/>
      <c r="PRJ2" s="286"/>
      <c r="PRK2" s="286"/>
      <c r="PRL2" s="286"/>
      <c r="PRM2" s="286"/>
      <c r="PRN2" s="286"/>
      <c r="PRO2" s="286"/>
      <c r="PRP2" s="286"/>
      <c r="PRQ2" s="286"/>
      <c r="PRR2" s="286"/>
      <c r="PRS2" s="286"/>
      <c r="PRT2" s="286"/>
      <c r="PRU2" s="286"/>
      <c r="PRV2" s="286"/>
      <c r="PRW2" s="286"/>
      <c r="PRX2" s="286"/>
      <c r="PRY2" s="286"/>
      <c r="PRZ2" s="286"/>
      <c r="PSA2" s="286"/>
      <c r="PSB2" s="286"/>
      <c r="PSC2" s="286"/>
      <c r="PSD2" s="286"/>
      <c r="PSE2" s="286"/>
      <c r="PSF2" s="286"/>
      <c r="PSG2" s="286"/>
      <c r="PSH2" s="286"/>
      <c r="PSI2" s="286"/>
      <c r="PSJ2" s="286"/>
      <c r="PSK2" s="286"/>
      <c r="PSL2" s="286"/>
      <c r="PSM2" s="286"/>
      <c r="PSN2" s="286"/>
      <c r="PSO2" s="286"/>
      <c r="PSP2" s="286"/>
      <c r="PSQ2" s="286"/>
      <c r="PSR2" s="286"/>
      <c r="PSS2" s="286"/>
      <c r="PST2" s="286"/>
      <c r="PSU2" s="286"/>
      <c r="PSV2" s="286"/>
      <c r="PSW2" s="286"/>
      <c r="PSX2" s="286"/>
      <c r="PSY2" s="286"/>
      <c r="PSZ2" s="286"/>
      <c r="PTA2" s="286"/>
      <c r="PTB2" s="286"/>
      <c r="PTC2" s="286"/>
      <c r="PTD2" s="286"/>
      <c r="PTE2" s="286"/>
      <c r="PTF2" s="286"/>
      <c r="PTG2" s="286"/>
      <c r="PTH2" s="286"/>
      <c r="PTI2" s="286"/>
      <c r="PTJ2" s="286"/>
      <c r="PTK2" s="286"/>
      <c r="PTL2" s="286"/>
      <c r="PTM2" s="286"/>
      <c r="PTN2" s="286"/>
      <c r="PTO2" s="286"/>
      <c r="PTP2" s="286"/>
      <c r="PTQ2" s="286"/>
      <c r="PTR2" s="286"/>
      <c r="PTS2" s="286"/>
      <c r="PTT2" s="286"/>
      <c r="PTU2" s="286"/>
      <c r="PTV2" s="286"/>
      <c r="PTW2" s="286"/>
      <c r="PTX2" s="286"/>
      <c r="PTY2" s="286"/>
      <c r="PTZ2" s="286"/>
      <c r="PUA2" s="286"/>
      <c r="PUB2" s="286"/>
      <c r="PUC2" s="286"/>
      <c r="PUD2" s="286"/>
      <c r="PUE2" s="286"/>
      <c r="PUF2" s="286"/>
      <c r="PUG2" s="286"/>
      <c r="PUH2" s="286"/>
      <c r="PUI2" s="286"/>
      <c r="PUJ2" s="286"/>
      <c r="PUK2" s="286"/>
      <c r="PUL2" s="286"/>
      <c r="PUM2" s="286"/>
      <c r="PUN2" s="286"/>
      <c r="PUO2" s="286"/>
      <c r="PUP2" s="286"/>
      <c r="PUQ2" s="286"/>
      <c r="PUR2" s="286"/>
      <c r="PUS2" s="286"/>
      <c r="PUT2" s="286"/>
      <c r="PUU2" s="286"/>
      <c r="PUV2" s="286"/>
      <c r="PUW2" s="286"/>
      <c r="PUX2" s="286"/>
      <c r="PUY2" s="286"/>
      <c r="PUZ2" s="286"/>
      <c r="PVA2" s="286"/>
      <c r="PVB2" s="286"/>
      <c r="PVC2" s="286"/>
      <c r="PVD2" s="286"/>
      <c r="PVE2" s="286"/>
      <c r="PVF2" s="286"/>
      <c r="PVG2" s="286"/>
      <c r="PVH2" s="286"/>
      <c r="PVI2" s="286"/>
      <c r="PVJ2" s="286"/>
      <c r="PVK2" s="286"/>
      <c r="PVL2" s="286"/>
      <c r="PVM2" s="286"/>
      <c r="PVN2" s="286"/>
      <c r="PVO2" s="286"/>
      <c r="PVP2" s="286"/>
      <c r="PVQ2" s="286"/>
      <c r="PVR2" s="286"/>
      <c r="PVS2" s="286"/>
      <c r="PVT2" s="286"/>
      <c r="PVU2" s="286"/>
      <c r="PVV2" s="286"/>
      <c r="PVW2" s="286"/>
      <c r="PVX2" s="286"/>
      <c r="PVY2" s="286"/>
      <c r="PVZ2" s="286"/>
      <c r="PWA2" s="286"/>
      <c r="PWB2" s="286"/>
      <c r="PWC2" s="286"/>
      <c r="PWD2" s="286"/>
      <c r="PWE2" s="286"/>
      <c r="PWF2" s="286"/>
      <c r="PWG2" s="286"/>
      <c r="PWH2" s="286"/>
      <c r="PWI2" s="286"/>
      <c r="PWJ2" s="286"/>
      <c r="PWK2" s="286"/>
      <c r="PWL2" s="286"/>
      <c r="PWM2" s="286"/>
      <c r="PWN2" s="286"/>
      <c r="PWO2" s="286"/>
      <c r="PWP2" s="286"/>
      <c r="PWQ2" s="286"/>
      <c r="PWR2" s="286"/>
      <c r="PWS2" s="286"/>
      <c r="PWT2" s="286"/>
      <c r="PWU2" s="286"/>
      <c r="PWV2" s="286"/>
      <c r="PWW2" s="286"/>
      <c r="PWX2" s="286"/>
      <c r="PWY2" s="286"/>
      <c r="PWZ2" s="286"/>
      <c r="PXA2" s="286"/>
      <c r="PXB2" s="286"/>
      <c r="PXC2" s="286"/>
      <c r="PXD2" s="286"/>
      <c r="PXE2" s="286"/>
      <c r="PXF2" s="286"/>
      <c r="PXG2" s="286"/>
      <c r="PXH2" s="286"/>
      <c r="PXI2" s="286"/>
      <c r="PXJ2" s="286"/>
      <c r="PXK2" s="286"/>
      <c r="PXL2" s="286"/>
      <c r="PXM2" s="286"/>
      <c r="PXN2" s="286"/>
      <c r="PXO2" s="286"/>
      <c r="PXP2" s="286"/>
      <c r="PXQ2" s="286"/>
      <c r="PXR2" s="286"/>
      <c r="PXS2" s="286"/>
      <c r="PXT2" s="286"/>
      <c r="PXU2" s="286"/>
      <c r="PXV2" s="286"/>
      <c r="PXW2" s="286"/>
      <c r="PXX2" s="286"/>
      <c r="PXY2" s="286"/>
      <c r="PXZ2" s="286"/>
      <c r="PYA2" s="286"/>
      <c r="PYB2" s="286"/>
      <c r="PYC2" s="286"/>
      <c r="PYD2" s="286"/>
      <c r="PYE2" s="286"/>
      <c r="PYF2" s="286"/>
      <c r="PYG2" s="286"/>
      <c r="PYH2" s="286"/>
      <c r="PYI2" s="286"/>
      <c r="PYJ2" s="286"/>
      <c r="PYK2" s="286"/>
      <c r="PYL2" s="286"/>
      <c r="PYM2" s="286"/>
      <c r="PYN2" s="286"/>
      <c r="PYO2" s="286"/>
      <c r="PYP2" s="286"/>
      <c r="PYQ2" s="286"/>
      <c r="PYR2" s="286"/>
      <c r="PYS2" s="286"/>
      <c r="PYT2" s="286"/>
      <c r="PYU2" s="286"/>
      <c r="PYV2" s="286"/>
      <c r="PYW2" s="286"/>
      <c r="PYX2" s="286"/>
      <c r="PYY2" s="286"/>
      <c r="PYZ2" s="286"/>
      <c r="PZA2" s="286"/>
      <c r="PZB2" s="286"/>
      <c r="PZC2" s="286"/>
      <c r="PZD2" s="286"/>
      <c r="PZE2" s="286"/>
      <c r="PZF2" s="286"/>
      <c r="PZG2" s="286"/>
      <c r="PZH2" s="286"/>
      <c r="PZI2" s="286"/>
      <c r="PZJ2" s="286"/>
      <c r="PZK2" s="286"/>
      <c r="PZL2" s="286"/>
      <c r="PZM2" s="286"/>
      <c r="PZN2" s="286"/>
      <c r="PZO2" s="286"/>
      <c r="PZP2" s="286"/>
      <c r="PZQ2" s="286"/>
      <c r="PZR2" s="286"/>
      <c r="PZS2" s="286"/>
      <c r="PZT2" s="286"/>
      <c r="PZU2" s="286"/>
      <c r="PZV2" s="286"/>
      <c r="PZW2" s="286"/>
      <c r="PZX2" s="286"/>
      <c r="PZY2" s="286"/>
      <c r="PZZ2" s="286"/>
      <c r="QAA2" s="286"/>
      <c r="QAB2" s="286"/>
      <c r="QAC2" s="286"/>
      <c r="QAD2" s="286"/>
      <c r="QAE2" s="286"/>
      <c r="QAF2" s="286"/>
      <c r="QAG2" s="286"/>
      <c r="QAH2" s="286"/>
      <c r="QAI2" s="286"/>
      <c r="QAJ2" s="286"/>
      <c r="QAK2" s="286"/>
      <c r="QAL2" s="286"/>
      <c r="QAM2" s="286"/>
      <c r="QAN2" s="286"/>
      <c r="QAO2" s="286"/>
      <c r="QAP2" s="286"/>
      <c r="QAQ2" s="286"/>
      <c r="QAR2" s="286"/>
      <c r="QAS2" s="286"/>
      <c r="QAT2" s="286"/>
      <c r="QAU2" s="286"/>
      <c r="QAV2" s="286"/>
      <c r="QAW2" s="286"/>
      <c r="QAX2" s="286"/>
      <c r="QAY2" s="286"/>
      <c r="QAZ2" s="286"/>
      <c r="QBA2" s="286"/>
      <c r="QBB2" s="286"/>
      <c r="QBC2" s="286"/>
      <c r="QBD2" s="286"/>
      <c r="QBE2" s="286"/>
      <c r="QBF2" s="286"/>
      <c r="QBG2" s="286"/>
      <c r="QBH2" s="286"/>
      <c r="QBI2" s="286"/>
      <c r="QBJ2" s="286"/>
      <c r="QBK2" s="286"/>
      <c r="QBL2" s="286"/>
      <c r="QBM2" s="286"/>
      <c r="QBN2" s="286"/>
      <c r="QBO2" s="286"/>
      <c r="QBP2" s="286"/>
      <c r="QBQ2" s="286"/>
      <c r="QBR2" s="286"/>
      <c r="QBS2" s="286"/>
      <c r="QBT2" s="286"/>
      <c r="QBU2" s="286"/>
      <c r="QBV2" s="286"/>
      <c r="QBW2" s="286"/>
      <c r="QBX2" s="286"/>
      <c r="QBY2" s="286"/>
      <c r="QBZ2" s="286"/>
      <c r="QCA2" s="286"/>
      <c r="QCB2" s="286"/>
      <c r="QCC2" s="286"/>
      <c r="QCD2" s="286"/>
      <c r="QCE2" s="286"/>
      <c r="QCF2" s="286"/>
      <c r="QCG2" s="286"/>
      <c r="QCH2" s="286"/>
      <c r="QCI2" s="286"/>
      <c r="QCJ2" s="286"/>
      <c r="QCK2" s="286"/>
      <c r="QCL2" s="286"/>
      <c r="QCM2" s="286"/>
      <c r="QCN2" s="286"/>
      <c r="QCO2" s="286"/>
      <c r="QCP2" s="286"/>
      <c r="QCQ2" s="286"/>
      <c r="QCR2" s="286"/>
      <c r="QCS2" s="286"/>
      <c r="QCT2" s="286"/>
      <c r="QCU2" s="286"/>
      <c r="QCV2" s="286"/>
      <c r="QCW2" s="286"/>
      <c r="QCX2" s="286"/>
      <c r="QCY2" s="286"/>
      <c r="QCZ2" s="286"/>
      <c r="QDA2" s="286"/>
      <c r="QDB2" s="286"/>
      <c r="QDC2" s="286"/>
      <c r="QDD2" s="286"/>
      <c r="QDE2" s="286"/>
      <c r="QDF2" s="286"/>
      <c r="QDG2" s="286"/>
      <c r="QDH2" s="286"/>
      <c r="QDI2" s="286"/>
      <c r="QDJ2" s="286"/>
      <c r="QDK2" s="286"/>
      <c r="QDL2" s="286"/>
      <c r="QDM2" s="286"/>
      <c r="QDN2" s="286"/>
      <c r="QDO2" s="286"/>
      <c r="QDP2" s="286"/>
      <c r="QDQ2" s="286"/>
      <c r="QDR2" s="286"/>
      <c r="QDS2" s="286"/>
      <c r="QDT2" s="286"/>
      <c r="QDU2" s="286"/>
      <c r="QDV2" s="286"/>
      <c r="QDW2" s="286"/>
      <c r="QDX2" s="286"/>
      <c r="QDY2" s="286"/>
      <c r="QDZ2" s="286"/>
      <c r="QEA2" s="286"/>
      <c r="QEB2" s="286"/>
      <c r="QEC2" s="286"/>
      <c r="QED2" s="286"/>
      <c r="QEE2" s="286"/>
      <c r="QEF2" s="286"/>
      <c r="QEG2" s="286"/>
      <c r="QEH2" s="286"/>
      <c r="QEI2" s="286"/>
      <c r="QEJ2" s="286"/>
      <c r="QEK2" s="286"/>
      <c r="QEL2" s="286"/>
      <c r="QEM2" s="286"/>
      <c r="QEN2" s="286"/>
      <c r="QEO2" s="286"/>
      <c r="QEP2" s="286"/>
      <c r="QEQ2" s="286"/>
      <c r="QER2" s="286"/>
      <c r="QES2" s="286"/>
      <c r="QET2" s="286"/>
      <c r="QEU2" s="286"/>
      <c r="QEV2" s="286"/>
      <c r="QEW2" s="286"/>
      <c r="QEX2" s="286"/>
      <c r="QEY2" s="286"/>
      <c r="QEZ2" s="286"/>
      <c r="QFA2" s="286"/>
      <c r="QFB2" s="286"/>
      <c r="QFC2" s="286"/>
      <c r="QFD2" s="286"/>
      <c r="QFE2" s="286"/>
      <c r="QFF2" s="286"/>
      <c r="QFG2" s="286"/>
      <c r="QFH2" s="286"/>
      <c r="QFI2" s="286"/>
      <c r="QFJ2" s="286"/>
      <c r="QFK2" s="286"/>
      <c r="QFL2" s="286"/>
      <c r="QFM2" s="286"/>
      <c r="QFN2" s="286"/>
      <c r="QFO2" s="286"/>
      <c r="QFP2" s="286"/>
      <c r="QFQ2" s="286"/>
      <c r="QFR2" s="286"/>
      <c r="QFS2" s="286"/>
      <c r="QFT2" s="286"/>
      <c r="QFU2" s="286"/>
      <c r="QFV2" s="286"/>
      <c r="QFW2" s="286"/>
      <c r="QFX2" s="286"/>
      <c r="QFY2" s="286"/>
      <c r="QFZ2" s="286"/>
      <c r="QGA2" s="286"/>
      <c r="QGB2" s="286"/>
      <c r="QGC2" s="286"/>
      <c r="QGD2" s="286"/>
      <c r="QGE2" s="286"/>
      <c r="QGF2" s="286"/>
      <c r="QGG2" s="286"/>
      <c r="QGH2" s="286"/>
      <c r="QGI2" s="286"/>
      <c r="QGJ2" s="286"/>
      <c r="QGK2" s="286"/>
      <c r="QGL2" s="286"/>
      <c r="QGM2" s="286"/>
      <c r="QGN2" s="286"/>
      <c r="QGO2" s="286"/>
      <c r="QGP2" s="286"/>
      <c r="QGQ2" s="286"/>
      <c r="QGR2" s="286"/>
      <c r="QGS2" s="286"/>
      <c r="QGT2" s="286"/>
      <c r="QGU2" s="286"/>
      <c r="QGV2" s="286"/>
      <c r="QGW2" s="286"/>
      <c r="QGX2" s="286"/>
      <c r="QGY2" s="286"/>
      <c r="QGZ2" s="286"/>
      <c r="QHA2" s="286"/>
      <c r="QHB2" s="286"/>
      <c r="QHC2" s="286"/>
      <c r="QHD2" s="286"/>
      <c r="QHE2" s="286"/>
      <c r="QHF2" s="286"/>
      <c r="QHG2" s="286"/>
      <c r="QHH2" s="286"/>
      <c r="QHI2" s="286"/>
      <c r="QHJ2" s="286"/>
      <c r="QHK2" s="286"/>
      <c r="QHL2" s="286"/>
      <c r="QHM2" s="286"/>
      <c r="QHN2" s="286"/>
      <c r="QHO2" s="286"/>
      <c r="QHP2" s="286"/>
      <c r="QHQ2" s="286"/>
      <c r="QHR2" s="286"/>
      <c r="QHS2" s="286"/>
      <c r="QHT2" s="286"/>
      <c r="QHU2" s="286"/>
      <c r="QHV2" s="286"/>
      <c r="QHW2" s="286"/>
      <c r="QHX2" s="286"/>
      <c r="QHY2" s="286"/>
      <c r="QHZ2" s="286"/>
      <c r="QIA2" s="286"/>
      <c r="QIB2" s="286"/>
      <c r="QIC2" s="286"/>
      <c r="QID2" s="286"/>
      <c r="QIE2" s="286"/>
      <c r="QIF2" s="286"/>
      <c r="QIG2" s="286"/>
      <c r="QIH2" s="286"/>
      <c r="QII2" s="286"/>
      <c r="QIJ2" s="286"/>
      <c r="QIK2" s="286"/>
      <c r="QIL2" s="286"/>
      <c r="QIM2" s="286"/>
      <c r="QIN2" s="286"/>
      <c r="QIO2" s="286"/>
      <c r="QIP2" s="286"/>
      <c r="QIQ2" s="286"/>
      <c r="QIR2" s="286"/>
      <c r="QIS2" s="286"/>
      <c r="QIT2" s="286"/>
      <c r="QIU2" s="286"/>
      <c r="QIV2" s="286"/>
      <c r="QIW2" s="286"/>
      <c r="QIX2" s="286"/>
      <c r="QIY2" s="286"/>
      <c r="QIZ2" s="286"/>
      <c r="QJA2" s="286"/>
      <c r="QJB2" s="286"/>
      <c r="QJC2" s="286"/>
      <c r="QJD2" s="286"/>
      <c r="QJE2" s="286"/>
      <c r="QJF2" s="286"/>
      <c r="QJG2" s="286"/>
      <c r="QJH2" s="286"/>
      <c r="QJI2" s="286"/>
      <c r="QJJ2" s="286"/>
      <c r="QJK2" s="286"/>
      <c r="QJL2" s="286"/>
      <c r="QJM2" s="286"/>
      <c r="QJN2" s="286"/>
      <c r="QJO2" s="286"/>
      <c r="QJP2" s="286"/>
      <c r="QJQ2" s="286"/>
      <c r="QJR2" s="286"/>
      <c r="QJS2" s="286"/>
      <c r="QJT2" s="286"/>
      <c r="QJU2" s="286"/>
      <c r="QJV2" s="286"/>
      <c r="QJW2" s="286"/>
      <c r="QJX2" s="286"/>
      <c r="QJY2" s="286"/>
      <c r="QJZ2" s="286"/>
      <c r="QKA2" s="286"/>
      <c r="QKB2" s="286"/>
      <c r="QKC2" s="286"/>
      <c r="QKD2" s="286"/>
      <c r="QKE2" s="286"/>
      <c r="QKF2" s="286"/>
      <c r="QKG2" s="286"/>
      <c r="QKH2" s="286"/>
      <c r="QKI2" s="286"/>
      <c r="QKJ2" s="286"/>
      <c r="QKK2" s="286"/>
      <c r="QKL2" s="286"/>
      <c r="QKM2" s="286"/>
      <c r="QKN2" s="286"/>
      <c r="QKO2" s="286"/>
      <c r="QKP2" s="286"/>
      <c r="QKQ2" s="286"/>
      <c r="QKR2" s="286"/>
      <c r="QKS2" s="286"/>
      <c r="QKT2" s="286"/>
      <c r="QKU2" s="286"/>
      <c r="QKV2" s="286"/>
      <c r="QKW2" s="286"/>
      <c r="QKX2" s="286"/>
      <c r="QKY2" s="286"/>
      <c r="QKZ2" s="286"/>
      <c r="QLA2" s="286"/>
      <c r="QLB2" s="286"/>
      <c r="QLC2" s="286"/>
      <c r="QLD2" s="286"/>
      <c r="QLE2" s="286"/>
      <c r="QLF2" s="286"/>
      <c r="QLG2" s="286"/>
      <c r="QLH2" s="286"/>
      <c r="QLI2" s="286"/>
      <c r="QLJ2" s="286"/>
      <c r="QLK2" s="286"/>
      <c r="QLL2" s="286"/>
      <c r="QLM2" s="286"/>
      <c r="QLN2" s="286"/>
      <c r="QLO2" s="286"/>
      <c r="QLP2" s="286"/>
      <c r="QLQ2" s="286"/>
      <c r="QLR2" s="286"/>
      <c r="QLS2" s="286"/>
      <c r="QLT2" s="286"/>
      <c r="QLU2" s="286"/>
      <c r="QLV2" s="286"/>
      <c r="QLW2" s="286"/>
      <c r="QLX2" s="286"/>
      <c r="QLY2" s="286"/>
      <c r="QLZ2" s="286"/>
      <c r="QMA2" s="286"/>
      <c r="QMB2" s="286"/>
      <c r="QMC2" s="286"/>
      <c r="QMD2" s="286"/>
      <c r="QME2" s="286"/>
      <c r="QMF2" s="286"/>
      <c r="QMG2" s="286"/>
      <c r="QMH2" s="286"/>
      <c r="QMI2" s="286"/>
      <c r="QMJ2" s="286"/>
      <c r="QMK2" s="286"/>
      <c r="QML2" s="286"/>
      <c r="QMM2" s="286"/>
      <c r="QMN2" s="286"/>
      <c r="QMO2" s="286"/>
      <c r="QMP2" s="286"/>
      <c r="QMQ2" s="286"/>
      <c r="QMR2" s="286"/>
      <c r="QMS2" s="286"/>
      <c r="QMT2" s="286"/>
      <c r="QMU2" s="286"/>
      <c r="QMV2" s="286"/>
      <c r="QMW2" s="286"/>
      <c r="QMX2" s="286"/>
      <c r="QMY2" s="286"/>
      <c r="QMZ2" s="286"/>
      <c r="QNA2" s="286"/>
      <c r="QNB2" s="286"/>
      <c r="QNC2" s="286"/>
      <c r="QND2" s="286"/>
      <c r="QNE2" s="286"/>
      <c r="QNF2" s="286"/>
      <c r="QNG2" s="286"/>
      <c r="QNH2" s="286"/>
      <c r="QNI2" s="286"/>
      <c r="QNJ2" s="286"/>
      <c r="QNK2" s="286"/>
      <c r="QNL2" s="286"/>
      <c r="QNM2" s="286"/>
      <c r="QNN2" s="286"/>
      <c r="QNO2" s="286"/>
      <c r="QNP2" s="286"/>
      <c r="QNQ2" s="286"/>
      <c r="QNR2" s="286"/>
      <c r="QNS2" s="286"/>
      <c r="QNT2" s="286"/>
      <c r="QNU2" s="286"/>
      <c r="QNV2" s="286"/>
      <c r="QNW2" s="286"/>
      <c r="QNX2" s="286"/>
      <c r="QNY2" s="286"/>
      <c r="QNZ2" s="286"/>
      <c r="QOA2" s="286"/>
      <c r="QOB2" s="286"/>
      <c r="QOC2" s="286"/>
      <c r="QOD2" s="286"/>
      <c r="QOE2" s="286"/>
      <c r="QOF2" s="286"/>
      <c r="QOG2" s="286"/>
      <c r="QOH2" s="286"/>
      <c r="QOI2" s="286"/>
      <c r="QOJ2" s="286"/>
      <c r="QOK2" s="286"/>
      <c r="QOL2" s="286"/>
      <c r="QOM2" s="286"/>
      <c r="QON2" s="286"/>
      <c r="QOO2" s="286"/>
      <c r="QOP2" s="286"/>
      <c r="QOQ2" s="286"/>
      <c r="QOR2" s="286"/>
      <c r="QOS2" s="286"/>
      <c r="QOT2" s="286"/>
      <c r="QOU2" s="286"/>
      <c r="QOV2" s="286"/>
      <c r="QOW2" s="286"/>
      <c r="QOX2" s="286"/>
      <c r="QOY2" s="286"/>
      <c r="QOZ2" s="286"/>
      <c r="QPA2" s="286"/>
      <c r="QPB2" s="286"/>
      <c r="QPC2" s="286"/>
      <c r="QPD2" s="286"/>
      <c r="QPE2" s="286"/>
      <c r="QPF2" s="286"/>
      <c r="QPG2" s="286"/>
      <c r="QPH2" s="286"/>
      <c r="QPI2" s="286"/>
      <c r="QPJ2" s="286"/>
      <c r="QPK2" s="286"/>
      <c r="QPL2" s="286"/>
      <c r="QPM2" s="286"/>
      <c r="QPN2" s="286"/>
      <c r="QPO2" s="286"/>
      <c r="QPP2" s="286"/>
      <c r="QPQ2" s="286"/>
      <c r="QPR2" s="286"/>
      <c r="QPS2" s="286"/>
      <c r="QPT2" s="286"/>
      <c r="QPU2" s="286"/>
      <c r="QPV2" s="286"/>
      <c r="QPW2" s="286"/>
      <c r="QPX2" s="286"/>
      <c r="QPY2" s="286"/>
      <c r="QPZ2" s="286"/>
      <c r="QQA2" s="286"/>
      <c r="QQB2" s="286"/>
      <c r="QQC2" s="286"/>
      <c r="QQD2" s="286"/>
      <c r="QQE2" s="286"/>
      <c r="QQF2" s="286"/>
      <c r="QQG2" s="286"/>
      <c r="QQH2" s="286"/>
      <c r="QQI2" s="286"/>
      <c r="QQJ2" s="286"/>
      <c r="QQK2" s="286"/>
      <c r="QQL2" s="286"/>
      <c r="QQM2" s="286"/>
      <c r="QQN2" s="286"/>
      <c r="QQO2" s="286"/>
      <c r="QQP2" s="286"/>
      <c r="QQQ2" s="286"/>
      <c r="QQR2" s="286"/>
      <c r="QQS2" s="286"/>
      <c r="QQT2" s="286"/>
      <c r="QQU2" s="286"/>
      <c r="QQV2" s="286"/>
      <c r="QQW2" s="286"/>
      <c r="QQX2" s="286"/>
      <c r="QQY2" s="286"/>
      <c r="QQZ2" s="286"/>
      <c r="QRA2" s="286"/>
      <c r="QRB2" s="286"/>
      <c r="QRC2" s="286"/>
      <c r="QRD2" s="286"/>
      <c r="QRE2" s="286"/>
      <c r="QRF2" s="286"/>
      <c r="QRG2" s="286"/>
      <c r="QRH2" s="286"/>
      <c r="QRI2" s="286"/>
      <c r="QRJ2" s="286"/>
      <c r="QRK2" s="286"/>
      <c r="QRL2" s="286"/>
      <c r="QRM2" s="286"/>
      <c r="QRN2" s="286"/>
      <c r="QRO2" s="286"/>
      <c r="QRP2" s="286"/>
      <c r="QRQ2" s="286"/>
      <c r="QRR2" s="286"/>
      <c r="QRS2" s="286"/>
      <c r="QRT2" s="286"/>
      <c r="QRU2" s="286"/>
      <c r="QRV2" s="286"/>
      <c r="QRW2" s="286"/>
      <c r="QRX2" s="286"/>
      <c r="QRY2" s="286"/>
      <c r="QRZ2" s="286"/>
      <c r="QSA2" s="286"/>
      <c r="QSB2" s="286"/>
      <c r="QSC2" s="286"/>
      <c r="QSD2" s="286"/>
      <c r="QSE2" s="286"/>
      <c r="QSF2" s="286"/>
      <c r="QSG2" s="286"/>
      <c r="QSH2" s="286"/>
      <c r="QSI2" s="286"/>
      <c r="QSJ2" s="286"/>
      <c r="QSK2" s="286"/>
      <c r="QSL2" s="286"/>
      <c r="QSM2" s="286"/>
      <c r="QSN2" s="286"/>
      <c r="QSO2" s="286"/>
      <c r="QSP2" s="286"/>
      <c r="QSQ2" s="286"/>
      <c r="QSR2" s="286"/>
      <c r="QSS2" s="286"/>
      <c r="QST2" s="286"/>
      <c r="QSU2" s="286"/>
      <c r="QSV2" s="286"/>
      <c r="QSW2" s="286"/>
      <c r="QSX2" s="286"/>
      <c r="QSY2" s="286"/>
      <c r="QSZ2" s="286"/>
      <c r="QTA2" s="286"/>
      <c r="QTB2" s="286"/>
      <c r="QTC2" s="286"/>
      <c r="QTD2" s="286"/>
      <c r="QTE2" s="286"/>
      <c r="QTF2" s="286"/>
      <c r="QTG2" s="286"/>
      <c r="QTH2" s="286"/>
      <c r="QTI2" s="286"/>
      <c r="QTJ2" s="286"/>
      <c r="QTK2" s="286"/>
      <c r="QTL2" s="286"/>
      <c r="QTM2" s="286"/>
      <c r="QTN2" s="286"/>
      <c r="QTO2" s="286"/>
      <c r="QTP2" s="286"/>
      <c r="QTQ2" s="286"/>
      <c r="QTR2" s="286"/>
      <c r="QTS2" s="286"/>
      <c r="QTT2" s="286"/>
      <c r="QTU2" s="286"/>
      <c r="QTV2" s="286"/>
      <c r="QTW2" s="286"/>
      <c r="QTX2" s="286"/>
      <c r="QTY2" s="286"/>
      <c r="QTZ2" s="286"/>
      <c r="QUA2" s="286"/>
      <c r="QUB2" s="286"/>
      <c r="QUC2" s="286"/>
      <c r="QUD2" s="286"/>
      <c r="QUE2" s="286"/>
      <c r="QUF2" s="286"/>
      <c r="QUG2" s="286"/>
      <c r="QUH2" s="286"/>
      <c r="QUI2" s="286"/>
      <c r="QUJ2" s="286"/>
      <c r="QUK2" s="286"/>
      <c r="QUL2" s="286"/>
      <c r="QUM2" s="286"/>
      <c r="QUN2" s="286"/>
      <c r="QUO2" s="286"/>
      <c r="QUP2" s="286"/>
      <c r="QUQ2" s="286"/>
      <c r="QUR2" s="286"/>
      <c r="QUS2" s="286"/>
      <c r="QUT2" s="286"/>
      <c r="QUU2" s="286"/>
      <c r="QUV2" s="286"/>
      <c r="QUW2" s="286"/>
      <c r="QUX2" s="286"/>
      <c r="QUY2" s="286"/>
      <c r="QUZ2" s="286"/>
      <c r="QVA2" s="286"/>
      <c r="QVB2" s="286"/>
      <c r="QVC2" s="286"/>
      <c r="QVD2" s="286"/>
      <c r="QVE2" s="286"/>
      <c r="QVF2" s="286"/>
      <c r="QVG2" s="286"/>
      <c r="QVH2" s="286"/>
      <c r="QVI2" s="286"/>
      <c r="QVJ2" s="286"/>
      <c r="QVK2" s="286"/>
      <c r="QVL2" s="286"/>
      <c r="QVM2" s="286"/>
      <c r="QVN2" s="286"/>
      <c r="QVO2" s="286"/>
      <c r="QVP2" s="286"/>
      <c r="QVQ2" s="286"/>
      <c r="QVR2" s="286"/>
      <c r="QVS2" s="286"/>
      <c r="QVT2" s="286"/>
      <c r="QVU2" s="286"/>
      <c r="QVV2" s="286"/>
      <c r="QVW2" s="286"/>
      <c r="QVX2" s="286"/>
      <c r="QVY2" s="286"/>
      <c r="QVZ2" s="286"/>
      <c r="QWA2" s="286"/>
      <c r="QWB2" s="286"/>
      <c r="QWC2" s="286"/>
      <c r="QWD2" s="286"/>
      <c r="QWE2" s="286"/>
      <c r="QWF2" s="286"/>
      <c r="QWG2" s="286"/>
      <c r="QWH2" s="286"/>
      <c r="QWI2" s="286"/>
      <c r="QWJ2" s="286"/>
      <c r="QWK2" s="286"/>
      <c r="QWL2" s="286"/>
      <c r="QWM2" s="286"/>
      <c r="QWN2" s="286"/>
      <c r="QWO2" s="286"/>
      <c r="QWP2" s="286"/>
      <c r="QWQ2" s="286"/>
      <c r="QWR2" s="286"/>
      <c r="QWS2" s="286"/>
      <c r="QWT2" s="286"/>
      <c r="QWU2" s="286"/>
      <c r="QWV2" s="286"/>
      <c r="QWW2" s="286"/>
      <c r="QWX2" s="286"/>
      <c r="QWY2" s="286"/>
      <c r="QWZ2" s="286"/>
      <c r="QXA2" s="286"/>
      <c r="QXB2" s="286"/>
      <c r="QXC2" s="286"/>
      <c r="QXD2" s="286"/>
      <c r="QXE2" s="286"/>
      <c r="QXF2" s="286"/>
      <c r="QXG2" s="286"/>
      <c r="QXH2" s="286"/>
      <c r="QXI2" s="286"/>
      <c r="QXJ2" s="286"/>
      <c r="QXK2" s="286"/>
      <c r="QXL2" s="286"/>
      <c r="QXM2" s="286"/>
      <c r="QXN2" s="286"/>
      <c r="QXO2" s="286"/>
      <c r="QXP2" s="286"/>
      <c r="QXQ2" s="286"/>
      <c r="QXR2" s="286"/>
      <c r="QXS2" s="286"/>
      <c r="QXT2" s="286"/>
      <c r="QXU2" s="286"/>
      <c r="QXV2" s="286"/>
      <c r="QXW2" s="286"/>
      <c r="QXX2" s="286"/>
      <c r="QXY2" s="286"/>
      <c r="QXZ2" s="286"/>
      <c r="QYA2" s="286"/>
      <c r="QYB2" s="286"/>
      <c r="QYC2" s="286"/>
      <c r="QYD2" s="286"/>
      <c r="QYE2" s="286"/>
      <c r="QYF2" s="286"/>
      <c r="QYG2" s="286"/>
      <c r="QYH2" s="286"/>
      <c r="QYI2" s="286"/>
      <c r="QYJ2" s="286"/>
      <c r="QYK2" s="286"/>
      <c r="QYL2" s="286"/>
      <c r="QYM2" s="286"/>
      <c r="QYN2" s="286"/>
      <c r="QYO2" s="286"/>
      <c r="QYP2" s="286"/>
      <c r="QYQ2" s="286"/>
      <c r="QYR2" s="286"/>
      <c r="QYS2" s="286"/>
      <c r="QYT2" s="286"/>
      <c r="QYU2" s="286"/>
      <c r="QYV2" s="286"/>
      <c r="QYW2" s="286"/>
      <c r="QYX2" s="286"/>
      <c r="QYY2" s="286"/>
      <c r="QYZ2" s="286"/>
      <c r="QZA2" s="286"/>
      <c r="QZB2" s="286"/>
      <c r="QZC2" s="286"/>
      <c r="QZD2" s="286"/>
      <c r="QZE2" s="286"/>
      <c r="QZF2" s="286"/>
      <c r="QZG2" s="286"/>
      <c r="QZH2" s="286"/>
      <c r="QZI2" s="286"/>
      <c r="QZJ2" s="286"/>
      <c r="QZK2" s="286"/>
      <c r="QZL2" s="286"/>
      <c r="QZM2" s="286"/>
      <c r="QZN2" s="286"/>
      <c r="QZO2" s="286"/>
      <c r="QZP2" s="286"/>
      <c r="QZQ2" s="286"/>
      <c r="QZR2" s="286"/>
      <c r="QZS2" s="286"/>
      <c r="QZT2" s="286"/>
      <c r="QZU2" s="286"/>
      <c r="QZV2" s="286"/>
      <c r="QZW2" s="286"/>
      <c r="QZX2" s="286"/>
      <c r="QZY2" s="286"/>
      <c r="QZZ2" s="286"/>
      <c r="RAA2" s="286"/>
      <c r="RAB2" s="286"/>
      <c r="RAC2" s="286"/>
      <c r="RAD2" s="286"/>
      <c r="RAE2" s="286"/>
      <c r="RAF2" s="286"/>
      <c r="RAG2" s="286"/>
      <c r="RAH2" s="286"/>
      <c r="RAI2" s="286"/>
      <c r="RAJ2" s="286"/>
      <c r="RAK2" s="286"/>
      <c r="RAL2" s="286"/>
      <c r="RAM2" s="286"/>
      <c r="RAN2" s="286"/>
      <c r="RAO2" s="286"/>
      <c r="RAP2" s="286"/>
      <c r="RAQ2" s="286"/>
      <c r="RAR2" s="286"/>
      <c r="RAS2" s="286"/>
      <c r="RAT2" s="286"/>
      <c r="RAU2" s="286"/>
      <c r="RAV2" s="286"/>
      <c r="RAW2" s="286"/>
      <c r="RAX2" s="286"/>
      <c r="RAY2" s="286"/>
      <c r="RAZ2" s="286"/>
      <c r="RBA2" s="286"/>
      <c r="RBB2" s="286"/>
      <c r="RBC2" s="286"/>
      <c r="RBD2" s="286"/>
      <c r="RBE2" s="286"/>
      <c r="RBF2" s="286"/>
      <c r="RBG2" s="286"/>
      <c r="RBH2" s="286"/>
      <c r="RBI2" s="286"/>
      <c r="RBJ2" s="286"/>
      <c r="RBK2" s="286"/>
      <c r="RBL2" s="286"/>
      <c r="RBM2" s="286"/>
      <c r="RBN2" s="286"/>
      <c r="RBO2" s="286"/>
      <c r="RBP2" s="286"/>
      <c r="RBQ2" s="286"/>
      <c r="RBR2" s="286"/>
      <c r="RBS2" s="286"/>
      <c r="RBT2" s="286"/>
      <c r="RBU2" s="286"/>
      <c r="RBV2" s="286"/>
      <c r="RBW2" s="286"/>
      <c r="RBX2" s="286"/>
      <c r="RBY2" s="286"/>
      <c r="RBZ2" s="286"/>
      <c r="RCA2" s="286"/>
      <c r="RCB2" s="286"/>
      <c r="RCC2" s="286"/>
      <c r="RCD2" s="286"/>
      <c r="RCE2" s="286"/>
      <c r="RCF2" s="286"/>
      <c r="RCG2" s="286"/>
      <c r="RCH2" s="286"/>
      <c r="RCI2" s="286"/>
      <c r="RCJ2" s="286"/>
      <c r="RCK2" s="286"/>
      <c r="RCL2" s="286"/>
      <c r="RCM2" s="286"/>
      <c r="RCN2" s="286"/>
      <c r="RCO2" s="286"/>
      <c r="RCP2" s="286"/>
      <c r="RCQ2" s="286"/>
      <c r="RCR2" s="286"/>
      <c r="RCS2" s="286"/>
      <c r="RCT2" s="286"/>
      <c r="RCU2" s="286"/>
      <c r="RCV2" s="286"/>
      <c r="RCW2" s="286"/>
      <c r="RCX2" s="286"/>
      <c r="RCY2" s="286"/>
      <c r="RCZ2" s="286"/>
      <c r="RDA2" s="286"/>
      <c r="RDB2" s="286"/>
      <c r="RDC2" s="286"/>
      <c r="RDD2" s="286"/>
      <c r="RDE2" s="286"/>
      <c r="RDF2" s="286"/>
      <c r="RDG2" s="286"/>
      <c r="RDH2" s="286"/>
      <c r="RDI2" s="286"/>
      <c r="RDJ2" s="286"/>
      <c r="RDK2" s="286"/>
      <c r="RDL2" s="286"/>
      <c r="RDM2" s="286"/>
      <c r="RDN2" s="286"/>
      <c r="RDO2" s="286"/>
      <c r="RDP2" s="286"/>
      <c r="RDQ2" s="286"/>
      <c r="RDR2" s="286"/>
      <c r="RDS2" s="286"/>
      <c r="RDT2" s="286"/>
      <c r="RDU2" s="286"/>
      <c r="RDV2" s="286"/>
      <c r="RDW2" s="286"/>
      <c r="RDX2" s="286"/>
      <c r="RDY2" s="286"/>
      <c r="RDZ2" s="286"/>
      <c r="REA2" s="286"/>
      <c r="REB2" s="286"/>
      <c r="REC2" s="286"/>
      <c r="RED2" s="286"/>
      <c r="REE2" s="286"/>
      <c r="REF2" s="286"/>
      <c r="REG2" s="286"/>
      <c r="REH2" s="286"/>
      <c r="REI2" s="286"/>
      <c r="REJ2" s="286"/>
      <c r="REK2" s="286"/>
      <c r="REL2" s="286"/>
      <c r="REM2" s="286"/>
      <c r="REN2" s="286"/>
      <c r="REO2" s="286"/>
      <c r="REP2" s="286"/>
      <c r="REQ2" s="286"/>
      <c r="RER2" s="286"/>
      <c r="RES2" s="286"/>
      <c r="RET2" s="286"/>
      <c r="REU2" s="286"/>
      <c r="REV2" s="286"/>
      <c r="REW2" s="286"/>
      <c r="REX2" s="286"/>
      <c r="REY2" s="286"/>
      <c r="REZ2" s="286"/>
      <c r="RFA2" s="286"/>
      <c r="RFB2" s="286"/>
      <c r="RFC2" s="286"/>
      <c r="RFD2" s="286"/>
      <c r="RFE2" s="286"/>
      <c r="RFF2" s="286"/>
      <c r="RFG2" s="286"/>
      <c r="RFH2" s="286"/>
      <c r="RFI2" s="286"/>
      <c r="RFJ2" s="286"/>
      <c r="RFK2" s="286"/>
      <c r="RFL2" s="286"/>
      <c r="RFM2" s="286"/>
      <c r="RFN2" s="286"/>
      <c r="RFO2" s="286"/>
      <c r="RFP2" s="286"/>
      <c r="RFQ2" s="286"/>
      <c r="RFR2" s="286"/>
      <c r="RFS2" s="286"/>
      <c r="RFT2" s="286"/>
      <c r="RFU2" s="286"/>
      <c r="RFV2" s="286"/>
      <c r="RFW2" s="286"/>
      <c r="RFX2" s="286"/>
      <c r="RFY2" s="286"/>
      <c r="RFZ2" s="286"/>
      <c r="RGA2" s="286"/>
      <c r="RGB2" s="286"/>
      <c r="RGC2" s="286"/>
      <c r="RGD2" s="286"/>
      <c r="RGE2" s="286"/>
      <c r="RGF2" s="286"/>
      <c r="RGG2" s="286"/>
      <c r="RGH2" s="286"/>
      <c r="RGI2" s="286"/>
      <c r="RGJ2" s="286"/>
      <c r="RGK2" s="286"/>
      <c r="RGL2" s="286"/>
      <c r="RGM2" s="286"/>
      <c r="RGN2" s="286"/>
      <c r="RGO2" s="286"/>
      <c r="RGP2" s="286"/>
      <c r="RGQ2" s="286"/>
      <c r="RGR2" s="286"/>
      <c r="RGS2" s="286"/>
      <c r="RGT2" s="286"/>
      <c r="RGU2" s="286"/>
      <c r="RGV2" s="286"/>
      <c r="RGW2" s="286"/>
      <c r="RGX2" s="286"/>
      <c r="RGY2" s="286"/>
      <c r="RGZ2" s="286"/>
      <c r="RHA2" s="286"/>
      <c r="RHB2" s="286"/>
      <c r="RHC2" s="286"/>
      <c r="RHD2" s="286"/>
      <c r="RHE2" s="286"/>
      <c r="RHF2" s="286"/>
      <c r="RHG2" s="286"/>
      <c r="RHH2" s="286"/>
      <c r="RHI2" s="286"/>
      <c r="RHJ2" s="286"/>
      <c r="RHK2" s="286"/>
      <c r="RHL2" s="286"/>
      <c r="RHM2" s="286"/>
      <c r="RHN2" s="286"/>
      <c r="RHO2" s="286"/>
      <c r="RHP2" s="286"/>
      <c r="RHQ2" s="286"/>
      <c r="RHR2" s="286"/>
      <c r="RHS2" s="286"/>
      <c r="RHT2" s="286"/>
      <c r="RHU2" s="286"/>
      <c r="RHV2" s="286"/>
      <c r="RHW2" s="286"/>
      <c r="RHX2" s="286"/>
      <c r="RHY2" s="286"/>
      <c r="RHZ2" s="286"/>
      <c r="RIA2" s="286"/>
      <c r="RIB2" s="286"/>
      <c r="RIC2" s="286"/>
      <c r="RID2" s="286"/>
      <c r="RIE2" s="286"/>
      <c r="RIF2" s="286"/>
      <c r="RIG2" s="286"/>
      <c r="RIH2" s="286"/>
      <c r="RII2" s="286"/>
      <c r="RIJ2" s="286"/>
      <c r="RIK2" s="286"/>
      <c r="RIL2" s="286"/>
      <c r="RIM2" s="286"/>
      <c r="RIN2" s="286"/>
      <c r="RIO2" s="286"/>
      <c r="RIP2" s="286"/>
      <c r="RIQ2" s="286"/>
      <c r="RIR2" s="286"/>
      <c r="RIS2" s="286"/>
      <c r="RIT2" s="286"/>
      <c r="RIU2" s="286"/>
      <c r="RIV2" s="286"/>
      <c r="RIW2" s="286"/>
      <c r="RIX2" s="286"/>
      <c r="RIY2" s="286"/>
      <c r="RIZ2" s="286"/>
      <c r="RJA2" s="286"/>
      <c r="RJB2" s="286"/>
      <c r="RJC2" s="286"/>
      <c r="RJD2" s="286"/>
      <c r="RJE2" s="286"/>
      <c r="RJF2" s="286"/>
      <c r="RJG2" s="286"/>
      <c r="RJH2" s="286"/>
      <c r="RJI2" s="286"/>
      <c r="RJJ2" s="286"/>
      <c r="RJK2" s="286"/>
      <c r="RJL2" s="286"/>
      <c r="RJM2" s="286"/>
      <c r="RJN2" s="286"/>
      <c r="RJO2" s="286"/>
      <c r="RJP2" s="286"/>
      <c r="RJQ2" s="286"/>
      <c r="RJR2" s="286"/>
      <c r="RJS2" s="286"/>
      <c r="RJT2" s="286"/>
      <c r="RJU2" s="286"/>
      <c r="RJV2" s="286"/>
      <c r="RJW2" s="286"/>
      <c r="RJX2" s="286"/>
      <c r="RJY2" s="286"/>
      <c r="RJZ2" s="286"/>
      <c r="RKA2" s="286"/>
      <c r="RKB2" s="286"/>
      <c r="RKC2" s="286"/>
      <c r="RKD2" s="286"/>
      <c r="RKE2" s="286"/>
      <c r="RKF2" s="286"/>
      <c r="RKG2" s="286"/>
      <c r="RKH2" s="286"/>
      <c r="RKI2" s="286"/>
      <c r="RKJ2" s="286"/>
      <c r="RKK2" s="286"/>
      <c r="RKL2" s="286"/>
      <c r="RKM2" s="286"/>
      <c r="RKN2" s="286"/>
      <c r="RKO2" s="286"/>
      <c r="RKP2" s="286"/>
      <c r="RKQ2" s="286"/>
      <c r="RKR2" s="286"/>
      <c r="RKS2" s="286"/>
      <c r="RKT2" s="286"/>
      <c r="RKU2" s="286"/>
      <c r="RKV2" s="286"/>
      <c r="RKW2" s="286"/>
      <c r="RKX2" s="286"/>
      <c r="RKY2" s="286"/>
      <c r="RKZ2" s="286"/>
      <c r="RLA2" s="286"/>
      <c r="RLB2" s="286"/>
      <c r="RLC2" s="286"/>
      <c r="RLD2" s="286"/>
      <c r="RLE2" s="286"/>
      <c r="RLF2" s="286"/>
      <c r="RLG2" s="286"/>
      <c r="RLH2" s="286"/>
      <c r="RLI2" s="286"/>
      <c r="RLJ2" s="286"/>
      <c r="RLK2" s="286"/>
      <c r="RLL2" s="286"/>
      <c r="RLM2" s="286"/>
      <c r="RLN2" s="286"/>
      <c r="RLO2" s="286"/>
      <c r="RLP2" s="286"/>
      <c r="RLQ2" s="286"/>
      <c r="RLR2" s="286"/>
      <c r="RLS2" s="286"/>
      <c r="RLT2" s="286"/>
      <c r="RLU2" s="286"/>
      <c r="RLV2" s="286"/>
      <c r="RLW2" s="286"/>
      <c r="RLX2" s="286"/>
      <c r="RLY2" s="286"/>
      <c r="RLZ2" s="286"/>
      <c r="RMA2" s="286"/>
      <c r="RMB2" s="286"/>
      <c r="RMC2" s="286"/>
      <c r="RMD2" s="286"/>
      <c r="RME2" s="286"/>
      <c r="RMF2" s="286"/>
      <c r="RMG2" s="286"/>
      <c r="RMH2" s="286"/>
      <c r="RMI2" s="286"/>
      <c r="RMJ2" s="286"/>
      <c r="RMK2" s="286"/>
      <c r="RML2" s="286"/>
      <c r="RMM2" s="286"/>
      <c r="RMN2" s="286"/>
      <c r="RMO2" s="286"/>
      <c r="RMP2" s="286"/>
      <c r="RMQ2" s="286"/>
      <c r="RMR2" s="286"/>
      <c r="RMS2" s="286"/>
      <c r="RMT2" s="286"/>
      <c r="RMU2" s="286"/>
      <c r="RMV2" s="286"/>
      <c r="RMW2" s="286"/>
      <c r="RMX2" s="286"/>
      <c r="RMY2" s="286"/>
      <c r="RMZ2" s="286"/>
      <c r="RNA2" s="286"/>
      <c r="RNB2" s="286"/>
      <c r="RNC2" s="286"/>
      <c r="RND2" s="286"/>
      <c r="RNE2" s="286"/>
      <c r="RNF2" s="286"/>
      <c r="RNG2" s="286"/>
      <c r="RNH2" s="286"/>
      <c r="RNI2" s="286"/>
      <c r="RNJ2" s="286"/>
      <c r="RNK2" s="286"/>
      <c r="RNL2" s="286"/>
      <c r="RNM2" s="286"/>
      <c r="RNN2" s="286"/>
      <c r="RNO2" s="286"/>
      <c r="RNP2" s="286"/>
      <c r="RNQ2" s="286"/>
      <c r="RNR2" s="286"/>
      <c r="RNS2" s="286"/>
      <c r="RNT2" s="286"/>
      <c r="RNU2" s="286"/>
      <c r="RNV2" s="286"/>
      <c r="RNW2" s="286"/>
      <c r="RNX2" s="286"/>
      <c r="RNY2" s="286"/>
      <c r="RNZ2" s="286"/>
      <c r="ROA2" s="286"/>
      <c r="ROB2" s="286"/>
      <c r="ROC2" s="286"/>
      <c r="ROD2" s="286"/>
      <c r="ROE2" s="286"/>
      <c r="ROF2" s="286"/>
      <c r="ROG2" s="286"/>
      <c r="ROH2" s="286"/>
      <c r="ROI2" s="286"/>
      <c r="ROJ2" s="286"/>
      <c r="ROK2" s="286"/>
      <c r="ROL2" s="286"/>
      <c r="ROM2" s="286"/>
      <c r="RON2" s="286"/>
      <c r="ROO2" s="286"/>
      <c r="ROP2" s="286"/>
      <c r="ROQ2" s="286"/>
      <c r="ROR2" s="286"/>
      <c r="ROS2" s="286"/>
      <c r="ROT2" s="286"/>
      <c r="ROU2" s="286"/>
      <c r="ROV2" s="286"/>
      <c r="ROW2" s="286"/>
      <c r="ROX2" s="286"/>
      <c r="ROY2" s="286"/>
      <c r="ROZ2" s="286"/>
      <c r="RPA2" s="286"/>
      <c r="RPB2" s="286"/>
      <c r="RPC2" s="286"/>
      <c r="RPD2" s="286"/>
      <c r="RPE2" s="286"/>
      <c r="RPF2" s="286"/>
      <c r="RPG2" s="286"/>
      <c r="RPH2" s="286"/>
      <c r="RPI2" s="286"/>
      <c r="RPJ2" s="286"/>
      <c r="RPK2" s="286"/>
      <c r="RPL2" s="286"/>
      <c r="RPM2" s="286"/>
      <c r="RPN2" s="286"/>
      <c r="RPO2" s="286"/>
      <c r="RPP2" s="286"/>
      <c r="RPQ2" s="286"/>
      <c r="RPR2" s="286"/>
      <c r="RPS2" s="286"/>
      <c r="RPT2" s="286"/>
      <c r="RPU2" s="286"/>
      <c r="RPV2" s="286"/>
      <c r="RPW2" s="286"/>
      <c r="RPX2" s="286"/>
      <c r="RPY2" s="286"/>
      <c r="RPZ2" s="286"/>
      <c r="RQA2" s="286"/>
      <c r="RQB2" s="286"/>
      <c r="RQC2" s="286"/>
      <c r="RQD2" s="286"/>
      <c r="RQE2" s="286"/>
      <c r="RQF2" s="286"/>
      <c r="RQG2" s="286"/>
      <c r="RQH2" s="286"/>
      <c r="RQI2" s="286"/>
      <c r="RQJ2" s="286"/>
      <c r="RQK2" s="286"/>
      <c r="RQL2" s="286"/>
      <c r="RQM2" s="286"/>
      <c r="RQN2" s="286"/>
      <c r="RQO2" s="286"/>
      <c r="RQP2" s="286"/>
      <c r="RQQ2" s="286"/>
      <c r="RQR2" s="286"/>
      <c r="RQS2" s="286"/>
      <c r="RQT2" s="286"/>
      <c r="RQU2" s="286"/>
      <c r="RQV2" s="286"/>
      <c r="RQW2" s="286"/>
      <c r="RQX2" s="286"/>
      <c r="RQY2" s="286"/>
      <c r="RQZ2" s="286"/>
      <c r="RRA2" s="286"/>
      <c r="RRB2" s="286"/>
      <c r="RRC2" s="286"/>
      <c r="RRD2" s="286"/>
      <c r="RRE2" s="286"/>
      <c r="RRF2" s="286"/>
      <c r="RRG2" s="286"/>
      <c r="RRH2" s="286"/>
      <c r="RRI2" s="286"/>
      <c r="RRJ2" s="286"/>
      <c r="RRK2" s="286"/>
      <c r="RRL2" s="286"/>
      <c r="RRM2" s="286"/>
      <c r="RRN2" s="286"/>
      <c r="RRO2" s="286"/>
      <c r="RRP2" s="286"/>
      <c r="RRQ2" s="286"/>
      <c r="RRR2" s="286"/>
      <c r="RRS2" s="286"/>
      <c r="RRT2" s="286"/>
      <c r="RRU2" s="286"/>
      <c r="RRV2" s="286"/>
      <c r="RRW2" s="286"/>
      <c r="RRX2" s="286"/>
      <c r="RRY2" s="286"/>
      <c r="RRZ2" s="286"/>
      <c r="RSA2" s="286"/>
      <c r="RSB2" s="286"/>
      <c r="RSC2" s="286"/>
      <c r="RSD2" s="286"/>
      <c r="RSE2" s="286"/>
      <c r="RSF2" s="286"/>
      <c r="RSG2" s="286"/>
      <c r="RSH2" s="286"/>
      <c r="RSI2" s="286"/>
      <c r="RSJ2" s="286"/>
      <c r="RSK2" s="286"/>
      <c r="RSL2" s="286"/>
      <c r="RSM2" s="286"/>
      <c r="RSN2" s="286"/>
      <c r="RSO2" s="286"/>
      <c r="RSP2" s="286"/>
      <c r="RSQ2" s="286"/>
      <c r="RSR2" s="286"/>
      <c r="RSS2" s="286"/>
      <c r="RST2" s="286"/>
      <c r="RSU2" s="286"/>
      <c r="RSV2" s="286"/>
      <c r="RSW2" s="286"/>
      <c r="RSX2" s="286"/>
      <c r="RSY2" s="286"/>
      <c r="RSZ2" s="286"/>
      <c r="RTA2" s="286"/>
      <c r="RTB2" s="286"/>
      <c r="RTC2" s="286"/>
      <c r="RTD2" s="286"/>
      <c r="RTE2" s="286"/>
      <c r="RTF2" s="286"/>
      <c r="RTG2" s="286"/>
      <c r="RTH2" s="286"/>
      <c r="RTI2" s="286"/>
      <c r="RTJ2" s="286"/>
      <c r="RTK2" s="286"/>
      <c r="RTL2" s="286"/>
      <c r="RTM2" s="286"/>
      <c r="RTN2" s="286"/>
      <c r="RTO2" s="286"/>
      <c r="RTP2" s="286"/>
      <c r="RTQ2" s="286"/>
      <c r="RTR2" s="286"/>
      <c r="RTS2" s="286"/>
      <c r="RTT2" s="286"/>
      <c r="RTU2" s="286"/>
      <c r="RTV2" s="286"/>
      <c r="RTW2" s="286"/>
      <c r="RTX2" s="286"/>
      <c r="RTY2" s="286"/>
      <c r="RTZ2" s="286"/>
      <c r="RUA2" s="286"/>
      <c r="RUB2" s="286"/>
      <c r="RUC2" s="286"/>
      <c r="RUD2" s="286"/>
      <c r="RUE2" s="286"/>
      <c r="RUF2" s="286"/>
      <c r="RUG2" s="286"/>
      <c r="RUH2" s="286"/>
      <c r="RUI2" s="286"/>
      <c r="RUJ2" s="286"/>
      <c r="RUK2" s="286"/>
      <c r="RUL2" s="286"/>
      <c r="RUM2" s="286"/>
      <c r="RUN2" s="286"/>
      <c r="RUO2" s="286"/>
      <c r="RUP2" s="286"/>
      <c r="RUQ2" s="286"/>
      <c r="RUR2" s="286"/>
      <c r="RUS2" s="286"/>
      <c r="RUT2" s="286"/>
      <c r="RUU2" s="286"/>
      <c r="RUV2" s="286"/>
      <c r="RUW2" s="286"/>
      <c r="RUX2" s="286"/>
      <c r="RUY2" s="286"/>
      <c r="RUZ2" s="286"/>
      <c r="RVA2" s="286"/>
      <c r="RVB2" s="286"/>
      <c r="RVC2" s="286"/>
      <c r="RVD2" s="286"/>
      <c r="RVE2" s="286"/>
      <c r="RVF2" s="286"/>
      <c r="RVG2" s="286"/>
      <c r="RVH2" s="286"/>
      <c r="RVI2" s="286"/>
      <c r="RVJ2" s="286"/>
      <c r="RVK2" s="286"/>
      <c r="RVL2" s="286"/>
      <c r="RVM2" s="286"/>
      <c r="RVN2" s="286"/>
      <c r="RVO2" s="286"/>
      <c r="RVP2" s="286"/>
      <c r="RVQ2" s="286"/>
      <c r="RVR2" s="286"/>
      <c r="RVS2" s="286"/>
      <c r="RVT2" s="286"/>
      <c r="RVU2" s="286"/>
      <c r="RVV2" s="286"/>
      <c r="RVW2" s="286"/>
      <c r="RVX2" s="286"/>
      <c r="RVY2" s="286"/>
      <c r="RVZ2" s="286"/>
      <c r="RWA2" s="286"/>
      <c r="RWB2" s="286"/>
      <c r="RWC2" s="286"/>
      <c r="RWD2" s="286"/>
      <c r="RWE2" s="286"/>
      <c r="RWF2" s="286"/>
      <c r="RWG2" s="286"/>
      <c r="RWH2" s="286"/>
      <c r="RWI2" s="286"/>
      <c r="RWJ2" s="286"/>
      <c r="RWK2" s="286"/>
      <c r="RWL2" s="286"/>
      <c r="RWM2" s="286"/>
      <c r="RWN2" s="286"/>
      <c r="RWO2" s="286"/>
      <c r="RWP2" s="286"/>
      <c r="RWQ2" s="286"/>
      <c r="RWR2" s="286"/>
      <c r="RWS2" s="286"/>
      <c r="RWT2" s="286"/>
      <c r="RWU2" s="286"/>
      <c r="RWV2" s="286"/>
      <c r="RWW2" s="286"/>
      <c r="RWX2" s="286"/>
      <c r="RWY2" s="286"/>
      <c r="RWZ2" s="286"/>
      <c r="RXA2" s="286"/>
      <c r="RXB2" s="286"/>
      <c r="RXC2" s="286"/>
      <c r="RXD2" s="286"/>
      <c r="RXE2" s="286"/>
      <c r="RXF2" s="286"/>
      <c r="RXG2" s="286"/>
      <c r="RXH2" s="286"/>
      <c r="RXI2" s="286"/>
      <c r="RXJ2" s="286"/>
      <c r="RXK2" s="286"/>
      <c r="RXL2" s="286"/>
      <c r="RXM2" s="286"/>
      <c r="RXN2" s="286"/>
      <c r="RXO2" s="286"/>
      <c r="RXP2" s="286"/>
      <c r="RXQ2" s="286"/>
      <c r="RXR2" s="286"/>
      <c r="RXS2" s="286"/>
      <c r="RXT2" s="286"/>
      <c r="RXU2" s="286"/>
      <c r="RXV2" s="286"/>
      <c r="RXW2" s="286"/>
      <c r="RXX2" s="286"/>
      <c r="RXY2" s="286"/>
      <c r="RXZ2" s="286"/>
      <c r="RYA2" s="286"/>
      <c r="RYB2" s="286"/>
      <c r="RYC2" s="286"/>
      <c r="RYD2" s="286"/>
      <c r="RYE2" s="286"/>
      <c r="RYF2" s="286"/>
      <c r="RYG2" s="286"/>
      <c r="RYH2" s="286"/>
      <c r="RYI2" s="286"/>
      <c r="RYJ2" s="286"/>
      <c r="RYK2" s="286"/>
      <c r="RYL2" s="286"/>
      <c r="RYM2" s="286"/>
      <c r="RYN2" s="286"/>
      <c r="RYO2" s="286"/>
      <c r="RYP2" s="286"/>
      <c r="RYQ2" s="286"/>
      <c r="RYR2" s="286"/>
      <c r="RYS2" s="286"/>
      <c r="RYT2" s="286"/>
      <c r="RYU2" s="286"/>
      <c r="RYV2" s="286"/>
      <c r="RYW2" s="286"/>
      <c r="RYX2" s="286"/>
      <c r="RYY2" s="286"/>
      <c r="RYZ2" s="286"/>
      <c r="RZA2" s="286"/>
      <c r="RZB2" s="286"/>
      <c r="RZC2" s="286"/>
      <c r="RZD2" s="286"/>
      <c r="RZE2" s="286"/>
      <c r="RZF2" s="286"/>
      <c r="RZG2" s="286"/>
      <c r="RZH2" s="286"/>
      <c r="RZI2" s="286"/>
      <c r="RZJ2" s="286"/>
      <c r="RZK2" s="286"/>
      <c r="RZL2" s="286"/>
      <c r="RZM2" s="286"/>
      <c r="RZN2" s="286"/>
      <c r="RZO2" s="286"/>
      <c r="RZP2" s="286"/>
      <c r="RZQ2" s="286"/>
      <c r="RZR2" s="286"/>
      <c r="RZS2" s="286"/>
      <c r="RZT2" s="286"/>
      <c r="RZU2" s="286"/>
      <c r="RZV2" s="286"/>
      <c r="RZW2" s="286"/>
      <c r="RZX2" s="286"/>
      <c r="RZY2" s="286"/>
      <c r="RZZ2" s="286"/>
      <c r="SAA2" s="286"/>
      <c r="SAB2" s="286"/>
      <c r="SAC2" s="286"/>
      <c r="SAD2" s="286"/>
      <c r="SAE2" s="286"/>
      <c r="SAF2" s="286"/>
      <c r="SAG2" s="286"/>
      <c r="SAH2" s="286"/>
      <c r="SAI2" s="286"/>
      <c r="SAJ2" s="286"/>
      <c r="SAK2" s="286"/>
      <c r="SAL2" s="286"/>
      <c r="SAM2" s="286"/>
      <c r="SAN2" s="286"/>
      <c r="SAO2" s="286"/>
      <c r="SAP2" s="286"/>
      <c r="SAQ2" s="286"/>
      <c r="SAR2" s="286"/>
      <c r="SAS2" s="286"/>
      <c r="SAT2" s="286"/>
      <c r="SAU2" s="286"/>
      <c r="SAV2" s="286"/>
      <c r="SAW2" s="286"/>
      <c r="SAX2" s="286"/>
      <c r="SAY2" s="286"/>
      <c r="SAZ2" s="286"/>
      <c r="SBA2" s="286"/>
      <c r="SBB2" s="286"/>
      <c r="SBC2" s="286"/>
      <c r="SBD2" s="286"/>
      <c r="SBE2" s="286"/>
      <c r="SBF2" s="286"/>
      <c r="SBG2" s="286"/>
      <c r="SBH2" s="286"/>
      <c r="SBI2" s="286"/>
      <c r="SBJ2" s="286"/>
      <c r="SBK2" s="286"/>
      <c r="SBL2" s="286"/>
      <c r="SBM2" s="286"/>
      <c r="SBN2" s="286"/>
      <c r="SBO2" s="286"/>
      <c r="SBP2" s="286"/>
      <c r="SBQ2" s="286"/>
      <c r="SBR2" s="286"/>
      <c r="SBS2" s="286"/>
      <c r="SBT2" s="286"/>
      <c r="SBU2" s="286"/>
      <c r="SBV2" s="286"/>
      <c r="SBW2" s="286"/>
      <c r="SBX2" s="286"/>
      <c r="SBY2" s="286"/>
      <c r="SBZ2" s="286"/>
      <c r="SCA2" s="286"/>
      <c r="SCB2" s="286"/>
      <c r="SCC2" s="286"/>
      <c r="SCD2" s="286"/>
      <c r="SCE2" s="286"/>
      <c r="SCF2" s="286"/>
      <c r="SCG2" s="286"/>
      <c r="SCH2" s="286"/>
      <c r="SCI2" s="286"/>
      <c r="SCJ2" s="286"/>
      <c r="SCK2" s="286"/>
      <c r="SCL2" s="286"/>
      <c r="SCM2" s="286"/>
      <c r="SCN2" s="286"/>
      <c r="SCO2" s="286"/>
      <c r="SCP2" s="286"/>
      <c r="SCQ2" s="286"/>
      <c r="SCR2" s="286"/>
      <c r="SCS2" s="286"/>
      <c r="SCT2" s="286"/>
      <c r="SCU2" s="286"/>
      <c r="SCV2" s="286"/>
      <c r="SCW2" s="286"/>
      <c r="SCX2" s="286"/>
      <c r="SCY2" s="286"/>
      <c r="SCZ2" s="286"/>
      <c r="SDA2" s="286"/>
      <c r="SDB2" s="286"/>
      <c r="SDC2" s="286"/>
      <c r="SDD2" s="286"/>
      <c r="SDE2" s="286"/>
      <c r="SDF2" s="286"/>
      <c r="SDG2" s="286"/>
      <c r="SDH2" s="286"/>
      <c r="SDI2" s="286"/>
      <c r="SDJ2" s="286"/>
      <c r="SDK2" s="286"/>
      <c r="SDL2" s="286"/>
      <c r="SDM2" s="286"/>
      <c r="SDN2" s="286"/>
      <c r="SDO2" s="286"/>
      <c r="SDP2" s="286"/>
      <c r="SDQ2" s="286"/>
      <c r="SDR2" s="286"/>
      <c r="SDS2" s="286"/>
      <c r="SDT2" s="286"/>
      <c r="SDU2" s="286"/>
      <c r="SDV2" s="286"/>
      <c r="SDW2" s="286"/>
      <c r="SDX2" s="286"/>
      <c r="SDY2" s="286"/>
      <c r="SDZ2" s="286"/>
      <c r="SEA2" s="286"/>
      <c r="SEB2" s="286"/>
      <c r="SEC2" s="286"/>
      <c r="SED2" s="286"/>
      <c r="SEE2" s="286"/>
      <c r="SEF2" s="286"/>
      <c r="SEG2" s="286"/>
      <c r="SEH2" s="286"/>
      <c r="SEI2" s="286"/>
      <c r="SEJ2" s="286"/>
      <c r="SEK2" s="286"/>
      <c r="SEL2" s="286"/>
      <c r="SEM2" s="286"/>
      <c r="SEN2" s="286"/>
      <c r="SEO2" s="286"/>
      <c r="SEP2" s="286"/>
      <c r="SEQ2" s="286"/>
      <c r="SER2" s="286"/>
      <c r="SES2" s="286"/>
      <c r="SET2" s="286"/>
      <c r="SEU2" s="286"/>
      <c r="SEV2" s="286"/>
      <c r="SEW2" s="286"/>
      <c r="SEX2" s="286"/>
      <c r="SEY2" s="286"/>
      <c r="SEZ2" s="286"/>
      <c r="SFA2" s="286"/>
      <c r="SFB2" s="286"/>
      <c r="SFC2" s="286"/>
      <c r="SFD2" s="286"/>
      <c r="SFE2" s="286"/>
      <c r="SFF2" s="286"/>
      <c r="SFG2" s="286"/>
      <c r="SFH2" s="286"/>
      <c r="SFI2" s="286"/>
      <c r="SFJ2" s="286"/>
      <c r="SFK2" s="286"/>
      <c r="SFL2" s="286"/>
      <c r="SFM2" s="286"/>
      <c r="SFN2" s="286"/>
      <c r="SFO2" s="286"/>
      <c r="SFP2" s="286"/>
      <c r="SFQ2" s="286"/>
      <c r="SFR2" s="286"/>
      <c r="SFS2" s="286"/>
      <c r="SFT2" s="286"/>
      <c r="SFU2" s="286"/>
      <c r="SFV2" s="286"/>
      <c r="SFW2" s="286"/>
      <c r="SFX2" s="286"/>
      <c r="SFY2" s="286"/>
      <c r="SFZ2" s="286"/>
      <c r="SGA2" s="286"/>
      <c r="SGB2" s="286"/>
      <c r="SGC2" s="286"/>
      <c r="SGD2" s="286"/>
      <c r="SGE2" s="286"/>
      <c r="SGF2" s="286"/>
      <c r="SGG2" s="286"/>
      <c r="SGH2" s="286"/>
      <c r="SGI2" s="286"/>
      <c r="SGJ2" s="286"/>
      <c r="SGK2" s="286"/>
      <c r="SGL2" s="286"/>
      <c r="SGM2" s="286"/>
      <c r="SGN2" s="286"/>
      <c r="SGO2" s="286"/>
      <c r="SGP2" s="286"/>
      <c r="SGQ2" s="286"/>
      <c r="SGR2" s="286"/>
      <c r="SGS2" s="286"/>
      <c r="SGT2" s="286"/>
      <c r="SGU2" s="286"/>
      <c r="SGV2" s="286"/>
      <c r="SGW2" s="286"/>
      <c r="SGX2" s="286"/>
      <c r="SGY2" s="286"/>
      <c r="SGZ2" s="286"/>
      <c r="SHA2" s="286"/>
      <c r="SHB2" s="286"/>
      <c r="SHC2" s="286"/>
      <c r="SHD2" s="286"/>
      <c r="SHE2" s="286"/>
      <c r="SHF2" s="286"/>
      <c r="SHG2" s="286"/>
      <c r="SHH2" s="286"/>
      <c r="SHI2" s="286"/>
      <c r="SHJ2" s="286"/>
      <c r="SHK2" s="286"/>
      <c r="SHL2" s="286"/>
      <c r="SHM2" s="286"/>
      <c r="SHN2" s="286"/>
      <c r="SHO2" s="286"/>
      <c r="SHP2" s="286"/>
      <c r="SHQ2" s="286"/>
      <c r="SHR2" s="286"/>
      <c r="SHS2" s="286"/>
      <c r="SHT2" s="286"/>
      <c r="SHU2" s="286"/>
      <c r="SHV2" s="286"/>
      <c r="SHW2" s="286"/>
      <c r="SHX2" s="286"/>
      <c r="SHY2" s="286"/>
      <c r="SHZ2" s="286"/>
      <c r="SIA2" s="286"/>
      <c r="SIB2" s="286"/>
      <c r="SIC2" s="286"/>
      <c r="SID2" s="286"/>
      <c r="SIE2" s="286"/>
      <c r="SIF2" s="286"/>
      <c r="SIG2" s="286"/>
      <c r="SIH2" s="286"/>
      <c r="SII2" s="286"/>
      <c r="SIJ2" s="286"/>
      <c r="SIK2" s="286"/>
      <c r="SIL2" s="286"/>
      <c r="SIM2" s="286"/>
      <c r="SIN2" s="286"/>
      <c r="SIO2" s="286"/>
      <c r="SIP2" s="286"/>
      <c r="SIQ2" s="286"/>
      <c r="SIR2" s="286"/>
      <c r="SIS2" s="286"/>
      <c r="SIT2" s="286"/>
      <c r="SIU2" s="286"/>
      <c r="SIV2" s="286"/>
      <c r="SIW2" s="286"/>
      <c r="SIX2" s="286"/>
      <c r="SIY2" s="286"/>
      <c r="SIZ2" s="286"/>
      <c r="SJA2" s="286"/>
      <c r="SJB2" s="286"/>
      <c r="SJC2" s="286"/>
      <c r="SJD2" s="286"/>
      <c r="SJE2" s="286"/>
      <c r="SJF2" s="286"/>
      <c r="SJG2" s="286"/>
      <c r="SJH2" s="286"/>
      <c r="SJI2" s="286"/>
      <c r="SJJ2" s="286"/>
      <c r="SJK2" s="286"/>
      <c r="SJL2" s="286"/>
      <c r="SJM2" s="286"/>
      <c r="SJN2" s="286"/>
      <c r="SJO2" s="286"/>
      <c r="SJP2" s="286"/>
      <c r="SJQ2" s="286"/>
      <c r="SJR2" s="286"/>
      <c r="SJS2" s="286"/>
      <c r="SJT2" s="286"/>
      <c r="SJU2" s="286"/>
      <c r="SJV2" s="286"/>
      <c r="SJW2" s="286"/>
      <c r="SJX2" s="286"/>
      <c r="SJY2" s="286"/>
      <c r="SJZ2" s="286"/>
      <c r="SKA2" s="286"/>
      <c r="SKB2" s="286"/>
      <c r="SKC2" s="286"/>
      <c r="SKD2" s="286"/>
      <c r="SKE2" s="286"/>
      <c r="SKF2" s="286"/>
      <c r="SKG2" s="286"/>
      <c r="SKH2" s="286"/>
      <c r="SKI2" s="286"/>
      <c r="SKJ2" s="286"/>
      <c r="SKK2" s="286"/>
      <c r="SKL2" s="286"/>
      <c r="SKM2" s="286"/>
      <c r="SKN2" s="286"/>
      <c r="SKO2" s="286"/>
      <c r="SKP2" s="286"/>
      <c r="SKQ2" s="286"/>
      <c r="SKR2" s="286"/>
      <c r="SKS2" s="286"/>
      <c r="SKT2" s="286"/>
      <c r="SKU2" s="286"/>
      <c r="SKV2" s="286"/>
      <c r="SKW2" s="286"/>
      <c r="SKX2" s="286"/>
      <c r="SKY2" s="286"/>
      <c r="SKZ2" s="286"/>
      <c r="SLA2" s="286"/>
      <c r="SLB2" s="286"/>
      <c r="SLC2" s="286"/>
      <c r="SLD2" s="286"/>
      <c r="SLE2" s="286"/>
      <c r="SLF2" s="286"/>
      <c r="SLG2" s="286"/>
      <c r="SLH2" s="286"/>
      <c r="SLI2" s="286"/>
      <c r="SLJ2" s="286"/>
      <c r="SLK2" s="286"/>
      <c r="SLL2" s="286"/>
      <c r="SLM2" s="286"/>
      <c r="SLN2" s="286"/>
      <c r="SLO2" s="286"/>
      <c r="SLP2" s="286"/>
      <c r="SLQ2" s="286"/>
      <c r="SLR2" s="286"/>
      <c r="SLS2" s="286"/>
      <c r="SLT2" s="286"/>
      <c r="SLU2" s="286"/>
      <c r="SLV2" s="286"/>
      <c r="SLW2" s="286"/>
      <c r="SLX2" s="286"/>
      <c r="SLY2" s="286"/>
      <c r="SLZ2" s="286"/>
      <c r="SMA2" s="286"/>
      <c r="SMB2" s="286"/>
      <c r="SMC2" s="286"/>
      <c r="SMD2" s="286"/>
      <c r="SME2" s="286"/>
      <c r="SMF2" s="286"/>
      <c r="SMG2" s="286"/>
      <c r="SMH2" s="286"/>
      <c r="SMI2" s="286"/>
      <c r="SMJ2" s="286"/>
      <c r="SMK2" s="286"/>
      <c r="SML2" s="286"/>
      <c r="SMM2" s="286"/>
      <c r="SMN2" s="286"/>
      <c r="SMO2" s="286"/>
      <c r="SMP2" s="286"/>
      <c r="SMQ2" s="286"/>
      <c r="SMR2" s="286"/>
      <c r="SMS2" s="286"/>
      <c r="SMT2" s="286"/>
      <c r="SMU2" s="286"/>
      <c r="SMV2" s="286"/>
      <c r="SMW2" s="286"/>
      <c r="SMX2" s="286"/>
      <c r="SMY2" s="286"/>
      <c r="SMZ2" s="286"/>
      <c r="SNA2" s="286"/>
      <c r="SNB2" s="286"/>
      <c r="SNC2" s="286"/>
      <c r="SND2" s="286"/>
      <c r="SNE2" s="286"/>
      <c r="SNF2" s="286"/>
      <c r="SNG2" s="286"/>
      <c r="SNH2" s="286"/>
      <c r="SNI2" s="286"/>
      <c r="SNJ2" s="286"/>
      <c r="SNK2" s="286"/>
      <c r="SNL2" s="286"/>
      <c r="SNM2" s="286"/>
      <c r="SNN2" s="286"/>
      <c r="SNO2" s="286"/>
      <c r="SNP2" s="286"/>
      <c r="SNQ2" s="286"/>
      <c r="SNR2" s="286"/>
      <c r="SNS2" s="286"/>
      <c r="SNT2" s="286"/>
      <c r="SNU2" s="286"/>
      <c r="SNV2" s="286"/>
      <c r="SNW2" s="286"/>
      <c r="SNX2" s="286"/>
      <c r="SNY2" s="286"/>
      <c r="SNZ2" s="286"/>
      <c r="SOA2" s="286"/>
      <c r="SOB2" s="286"/>
      <c r="SOC2" s="286"/>
      <c r="SOD2" s="286"/>
      <c r="SOE2" s="286"/>
      <c r="SOF2" s="286"/>
      <c r="SOG2" s="286"/>
      <c r="SOH2" s="286"/>
      <c r="SOI2" s="286"/>
      <c r="SOJ2" s="286"/>
      <c r="SOK2" s="286"/>
      <c r="SOL2" s="286"/>
      <c r="SOM2" s="286"/>
      <c r="SON2" s="286"/>
      <c r="SOO2" s="286"/>
      <c r="SOP2" s="286"/>
      <c r="SOQ2" s="286"/>
      <c r="SOR2" s="286"/>
      <c r="SOS2" s="286"/>
      <c r="SOT2" s="286"/>
      <c r="SOU2" s="286"/>
      <c r="SOV2" s="286"/>
      <c r="SOW2" s="286"/>
      <c r="SOX2" s="286"/>
      <c r="SOY2" s="286"/>
      <c r="SOZ2" s="286"/>
      <c r="SPA2" s="286"/>
      <c r="SPB2" s="286"/>
      <c r="SPC2" s="286"/>
      <c r="SPD2" s="286"/>
      <c r="SPE2" s="286"/>
      <c r="SPF2" s="286"/>
      <c r="SPG2" s="286"/>
      <c r="SPH2" s="286"/>
      <c r="SPI2" s="286"/>
      <c r="SPJ2" s="286"/>
      <c r="SPK2" s="286"/>
      <c r="SPL2" s="286"/>
      <c r="SPM2" s="286"/>
      <c r="SPN2" s="286"/>
      <c r="SPO2" s="286"/>
      <c r="SPP2" s="286"/>
      <c r="SPQ2" s="286"/>
      <c r="SPR2" s="286"/>
      <c r="SPS2" s="286"/>
      <c r="SPT2" s="286"/>
      <c r="SPU2" s="286"/>
      <c r="SPV2" s="286"/>
      <c r="SPW2" s="286"/>
      <c r="SPX2" s="286"/>
      <c r="SPY2" s="286"/>
      <c r="SPZ2" s="286"/>
      <c r="SQA2" s="286"/>
      <c r="SQB2" s="286"/>
      <c r="SQC2" s="286"/>
      <c r="SQD2" s="286"/>
      <c r="SQE2" s="286"/>
      <c r="SQF2" s="286"/>
      <c r="SQG2" s="286"/>
      <c r="SQH2" s="286"/>
      <c r="SQI2" s="286"/>
      <c r="SQJ2" s="286"/>
      <c r="SQK2" s="286"/>
      <c r="SQL2" s="286"/>
      <c r="SQM2" s="286"/>
      <c r="SQN2" s="286"/>
      <c r="SQO2" s="286"/>
      <c r="SQP2" s="286"/>
      <c r="SQQ2" s="286"/>
      <c r="SQR2" s="286"/>
      <c r="SQS2" s="286"/>
      <c r="SQT2" s="286"/>
      <c r="SQU2" s="286"/>
      <c r="SQV2" s="286"/>
      <c r="SQW2" s="286"/>
      <c r="SQX2" s="286"/>
      <c r="SQY2" s="286"/>
      <c r="SQZ2" s="286"/>
      <c r="SRA2" s="286"/>
      <c r="SRB2" s="286"/>
      <c r="SRC2" s="286"/>
      <c r="SRD2" s="286"/>
      <c r="SRE2" s="286"/>
      <c r="SRF2" s="286"/>
      <c r="SRG2" s="286"/>
      <c r="SRH2" s="286"/>
      <c r="SRI2" s="286"/>
      <c r="SRJ2" s="286"/>
      <c r="SRK2" s="286"/>
      <c r="SRL2" s="286"/>
      <c r="SRM2" s="286"/>
      <c r="SRN2" s="286"/>
      <c r="SRO2" s="286"/>
      <c r="SRP2" s="286"/>
      <c r="SRQ2" s="286"/>
      <c r="SRR2" s="286"/>
      <c r="SRS2" s="286"/>
      <c r="SRT2" s="286"/>
      <c r="SRU2" s="286"/>
      <c r="SRV2" s="286"/>
      <c r="SRW2" s="286"/>
      <c r="SRX2" s="286"/>
      <c r="SRY2" s="286"/>
      <c r="SRZ2" s="286"/>
      <c r="SSA2" s="286"/>
      <c r="SSB2" s="286"/>
      <c r="SSC2" s="286"/>
      <c r="SSD2" s="286"/>
      <c r="SSE2" s="286"/>
      <c r="SSF2" s="286"/>
      <c r="SSG2" s="286"/>
      <c r="SSH2" s="286"/>
      <c r="SSI2" s="286"/>
      <c r="SSJ2" s="286"/>
      <c r="SSK2" s="286"/>
      <c r="SSL2" s="286"/>
      <c r="SSM2" s="286"/>
      <c r="SSN2" s="286"/>
      <c r="SSO2" s="286"/>
      <c r="SSP2" s="286"/>
      <c r="SSQ2" s="286"/>
      <c r="SSR2" s="286"/>
      <c r="SSS2" s="286"/>
      <c r="SST2" s="286"/>
      <c r="SSU2" s="286"/>
      <c r="SSV2" s="286"/>
      <c r="SSW2" s="286"/>
      <c r="SSX2" s="286"/>
      <c r="SSY2" s="286"/>
      <c r="SSZ2" s="286"/>
      <c r="STA2" s="286"/>
      <c r="STB2" s="286"/>
      <c r="STC2" s="286"/>
      <c r="STD2" s="286"/>
      <c r="STE2" s="286"/>
      <c r="STF2" s="286"/>
      <c r="STG2" s="286"/>
      <c r="STH2" s="286"/>
      <c r="STI2" s="286"/>
      <c r="STJ2" s="286"/>
      <c r="STK2" s="286"/>
      <c r="STL2" s="286"/>
      <c r="STM2" s="286"/>
      <c r="STN2" s="286"/>
      <c r="STO2" s="286"/>
      <c r="STP2" s="286"/>
      <c r="STQ2" s="286"/>
      <c r="STR2" s="286"/>
      <c r="STS2" s="286"/>
      <c r="STT2" s="286"/>
      <c r="STU2" s="286"/>
      <c r="STV2" s="286"/>
      <c r="STW2" s="286"/>
      <c r="STX2" s="286"/>
      <c r="STY2" s="286"/>
      <c r="STZ2" s="286"/>
      <c r="SUA2" s="286"/>
      <c r="SUB2" s="286"/>
      <c r="SUC2" s="286"/>
      <c r="SUD2" s="286"/>
      <c r="SUE2" s="286"/>
      <c r="SUF2" s="286"/>
      <c r="SUG2" s="286"/>
      <c r="SUH2" s="286"/>
      <c r="SUI2" s="286"/>
      <c r="SUJ2" s="286"/>
      <c r="SUK2" s="286"/>
      <c r="SUL2" s="286"/>
      <c r="SUM2" s="286"/>
      <c r="SUN2" s="286"/>
      <c r="SUO2" s="286"/>
      <c r="SUP2" s="286"/>
      <c r="SUQ2" s="286"/>
      <c r="SUR2" s="286"/>
      <c r="SUS2" s="286"/>
      <c r="SUT2" s="286"/>
      <c r="SUU2" s="286"/>
      <c r="SUV2" s="286"/>
      <c r="SUW2" s="286"/>
      <c r="SUX2" s="286"/>
      <c r="SUY2" s="286"/>
      <c r="SUZ2" s="286"/>
      <c r="SVA2" s="286"/>
      <c r="SVB2" s="286"/>
      <c r="SVC2" s="286"/>
      <c r="SVD2" s="286"/>
      <c r="SVE2" s="286"/>
      <c r="SVF2" s="286"/>
      <c r="SVG2" s="286"/>
      <c r="SVH2" s="286"/>
      <c r="SVI2" s="286"/>
      <c r="SVJ2" s="286"/>
      <c r="SVK2" s="286"/>
      <c r="SVL2" s="286"/>
      <c r="SVM2" s="286"/>
      <c r="SVN2" s="286"/>
      <c r="SVO2" s="286"/>
      <c r="SVP2" s="286"/>
      <c r="SVQ2" s="286"/>
      <c r="SVR2" s="286"/>
      <c r="SVS2" s="286"/>
      <c r="SVT2" s="286"/>
      <c r="SVU2" s="286"/>
      <c r="SVV2" s="286"/>
      <c r="SVW2" s="286"/>
      <c r="SVX2" s="286"/>
      <c r="SVY2" s="286"/>
      <c r="SVZ2" s="286"/>
      <c r="SWA2" s="286"/>
      <c r="SWB2" s="286"/>
      <c r="SWC2" s="286"/>
      <c r="SWD2" s="286"/>
      <c r="SWE2" s="286"/>
      <c r="SWF2" s="286"/>
      <c r="SWG2" s="286"/>
      <c r="SWH2" s="286"/>
      <c r="SWI2" s="286"/>
      <c r="SWJ2" s="286"/>
      <c r="SWK2" s="286"/>
      <c r="SWL2" s="286"/>
      <c r="SWM2" s="286"/>
      <c r="SWN2" s="286"/>
      <c r="SWO2" s="286"/>
      <c r="SWP2" s="286"/>
      <c r="SWQ2" s="286"/>
      <c r="SWR2" s="286"/>
      <c r="SWS2" s="286"/>
      <c r="SWT2" s="286"/>
      <c r="SWU2" s="286"/>
      <c r="SWV2" s="286"/>
      <c r="SWW2" s="286"/>
      <c r="SWX2" s="286"/>
      <c r="SWY2" s="286"/>
      <c r="SWZ2" s="286"/>
      <c r="SXA2" s="286"/>
      <c r="SXB2" s="286"/>
      <c r="SXC2" s="286"/>
      <c r="SXD2" s="286"/>
      <c r="SXE2" s="286"/>
      <c r="SXF2" s="286"/>
      <c r="SXG2" s="286"/>
      <c r="SXH2" s="286"/>
      <c r="SXI2" s="286"/>
      <c r="SXJ2" s="286"/>
      <c r="SXK2" s="286"/>
      <c r="SXL2" s="286"/>
      <c r="SXM2" s="286"/>
      <c r="SXN2" s="286"/>
      <c r="SXO2" s="286"/>
      <c r="SXP2" s="286"/>
      <c r="SXQ2" s="286"/>
      <c r="SXR2" s="286"/>
      <c r="SXS2" s="286"/>
      <c r="SXT2" s="286"/>
      <c r="SXU2" s="286"/>
      <c r="SXV2" s="286"/>
      <c r="SXW2" s="286"/>
      <c r="SXX2" s="286"/>
      <c r="SXY2" s="286"/>
      <c r="SXZ2" s="286"/>
      <c r="SYA2" s="286"/>
      <c r="SYB2" s="286"/>
      <c r="SYC2" s="286"/>
      <c r="SYD2" s="286"/>
      <c r="SYE2" s="286"/>
      <c r="SYF2" s="286"/>
      <c r="SYG2" s="286"/>
      <c r="SYH2" s="286"/>
      <c r="SYI2" s="286"/>
      <c r="SYJ2" s="286"/>
      <c r="SYK2" s="286"/>
      <c r="SYL2" s="286"/>
      <c r="SYM2" s="286"/>
      <c r="SYN2" s="286"/>
      <c r="SYO2" s="286"/>
      <c r="SYP2" s="286"/>
      <c r="SYQ2" s="286"/>
      <c r="SYR2" s="286"/>
      <c r="SYS2" s="286"/>
      <c r="SYT2" s="286"/>
      <c r="SYU2" s="286"/>
      <c r="SYV2" s="286"/>
      <c r="SYW2" s="286"/>
      <c r="SYX2" s="286"/>
      <c r="SYY2" s="286"/>
      <c r="SYZ2" s="286"/>
      <c r="SZA2" s="286"/>
      <c r="SZB2" s="286"/>
      <c r="SZC2" s="286"/>
      <c r="SZD2" s="286"/>
      <c r="SZE2" s="286"/>
      <c r="SZF2" s="286"/>
      <c r="SZG2" s="286"/>
      <c r="SZH2" s="286"/>
      <c r="SZI2" s="286"/>
      <c r="SZJ2" s="286"/>
      <c r="SZK2" s="286"/>
      <c r="SZL2" s="286"/>
      <c r="SZM2" s="286"/>
      <c r="SZN2" s="286"/>
      <c r="SZO2" s="286"/>
      <c r="SZP2" s="286"/>
      <c r="SZQ2" s="286"/>
      <c r="SZR2" s="286"/>
      <c r="SZS2" s="286"/>
      <c r="SZT2" s="286"/>
      <c r="SZU2" s="286"/>
      <c r="SZV2" s="286"/>
      <c r="SZW2" s="286"/>
      <c r="SZX2" s="286"/>
      <c r="SZY2" s="286"/>
      <c r="SZZ2" s="286"/>
      <c r="TAA2" s="286"/>
      <c r="TAB2" s="286"/>
      <c r="TAC2" s="286"/>
      <c r="TAD2" s="286"/>
      <c r="TAE2" s="286"/>
      <c r="TAF2" s="286"/>
      <c r="TAG2" s="286"/>
      <c r="TAH2" s="286"/>
      <c r="TAI2" s="286"/>
      <c r="TAJ2" s="286"/>
      <c r="TAK2" s="286"/>
      <c r="TAL2" s="286"/>
      <c r="TAM2" s="286"/>
      <c r="TAN2" s="286"/>
      <c r="TAO2" s="286"/>
      <c r="TAP2" s="286"/>
      <c r="TAQ2" s="286"/>
      <c r="TAR2" s="286"/>
      <c r="TAS2" s="286"/>
      <c r="TAT2" s="286"/>
      <c r="TAU2" s="286"/>
      <c r="TAV2" s="286"/>
      <c r="TAW2" s="286"/>
      <c r="TAX2" s="286"/>
      <c r="TAY2" s="286"/>
      <c r="TAZ2" s="286"/>
      <c r="TBA2" s="286"/>
      <c r="TBB2" s="286"/>
      <c r="TBC2" s="286"/>
      <c r="TBD2" s="286"/>
      <c r="TBE2" s="286"/>
      <c r="TBF2" s="286"/>
      <c r="TBG2" s="286"/>
      <c r="TBH2" s="286"/>
      <c r="TBI2" s="286"/>
      <c r="TBJ2" s="286"/>
      <c r="TBK2" s="286"/>
      <c r="TBL2" s="286"/>
      <c r="TBM2" s="286"/>
      <c r="TBN2" s="286"/>
      <c r="TBO2" s="286"/>
      <c r="TBP2" s="286"/>
      <c r="TBQ2" s="286"/>
      <c r="TBR2" s="286"/>
      <c r="TBS2" s="286"/>
      <c r="TBT2" s="286"/>
      <c r="TBU2" s="286"/>
      <c r="TBV2" s="286"/>
      <c r="TBW2" s="286"/>
      <c r="TBX2" s="286"/>
      <c r="TBY2" s="286"/>
      <c r="TBZ2" s="286"/>
      <c r="TCA2" s="286"/>
      <c r="TCB2" s="286"/>
      <c r="TCC2" s="286"/>
      <c r="TCD2" s="286"/>
      <c r="TCE2" s="286"/>
      <c r="TCF2" s="286"/>
      <c r="TCG2" s="286"/>
      <c r="TCH2" s="286"/>
      <c r="TCI2" s="286"/>
      <c r="TCJ2" s="286"/>
      <c r="TCK2" s="286"/>
      <c r="TCL2" s="286"/>
      <c r="TCM2" s="286"/>
      <c r="TCN2" s="286"/>
      <c r="TCO2" s="286"/>
      <c r="TCP2" s="286"/>
      <c r="TCQ2" s="286"/>
      <c r="TCR2" s="286"/>
      <c r="TCS2" s="286"/>
      <c r="TCT2" s="286"/>
      <c r="TCU2" s="286"/>
      <c r="TCV2" s="286"/>
      <c r="TCW2" s="286"/>
      <c r="TCX2" s="286"/>
      <c r="TCY2" s="286"/>
      <c r="TCZ2" s="286"/>
      <c r="TDA2" s="286"/>
      <c r="TDB2" s="286"/>
      <c r="TDC2" s="286"/>
      <c r="TDD2" s="286"/>
      <c r="TDE2" s="286"/>
      <c r="TDF2" s="286"/>
      <c r="TDG2" s="286"/>
      <c r="TDH2" s="286"/>
      <c r="TDI2" s="286"/>
      <c r="TDJ2" s="286"/>
      <c r="TDK2" s="286"/>
      <c r="TDL2" s="286"/>
      <c r="TDM2" s="286"/>
      <c r="TDN2" s="286"/>
      <c r="TDO2" s="286"/>
      <c r="TDP2" s="286"/>
      <c r="TDQ2" s="286"/>
      <c r="TDR2" s="286"/>
      <c r="TDS2" s="286"/>
      <c r="TDT2" s="286"/>
      <c r="TDU2" s="286"/>
      <c r="TDV2" s="286"/>
      <c r="TDW2" s="286"/>
      <c r="TDX2" s="286"/>
      <c r="TDY2" s="286"/>
      <c r="TDZ2" s="286"/>
      <c r="TEA2" s="286"/>
      <c r="TEB2" s="286"/>
      <c r="TEC2" s="286"/>
      <c r="TED2" s="286"/>
      <c r="TEE2" s="286"/>
      <c r="TEF2" s="286"/>
      <c r="TEG2" s="286"/>
      <c r="TEH2" s="286"/>
      <c r="TEI2" s="286"/>
      <c r="TEJ2" s="286"/>
      <c r="TEK2" s="286"/>
      <c r="TEL2" s="286"/>
      <c r="TEM2" s="286"/>
      <c r="TEN2" s="286"/>
      <c r="TEO2" s="286"/>
      <c r="TEP2" s="286"/>
      <c r="TEQ2" s="286"/>
      <c r="TER2" s="286"/>
      <c r="TES2" s="286"/>
      <c r="TET2" s="286"/>
      <c r="TEU2" s="286"/>
      <c r="TEV2" s="286"/>
      <c r="TEW2" s="286"/>
      <c r="TEX2" s="286"/>
      <c r="TEY2" s="286"/>
      <c r="TEZ2" s="286"/>
      <c r="TFA2" s="286"/>
      <c r="TFB2" s="286"/>
      <c r="TFC2" s="286"/>
      <c r="TFD2" s="286"/>
      <c r="TFE2" s="286"/>
      <c r="TFF2" s="286"/>
      <c r="TFG2" s="286"/>
      <c r="TFH2" s="286"/>
      <c r="TFI2" s="286"/>
      <c r="TFJ2" s="286"/>
      <c r="TFK2" s="286"/>
      <c r="TFL2" s="286"/>
      <c r="TFM2" s="286"/>
      <c r="TFN2" s="286"/>
      <c r="TFO2" s="286"/>
      <c r="TFP2" s="286"/>
      <c r="TFQ2" s="286"/>
      <c r="TFR2" s="286"/>
      <c r="TFS2" s="286"/>
      <c r="TFT2" s="286"/>
      <c r="TFU2" s="286"/>
      <c r="TFV2" s="286"/>
      <c r="TFW2" s="286"/>
      <c r="TFX2" s="286"/>
      <c r="TFY2" s="286"/>
      <c r="TFZ2" s="286"/>
      <c r="TGA2" s="286"/>
      <c r="TGB2" s="286"/>
      <c r="TGC2" s="286"/>
      <c r="TGD2" s="286"/>
      <c r="TGE2" s="286"/>
      <c r="TGF2" s="286"/>
      <c r="TGG2" s="286"/>
      <c r="TGH2" s="286"/>
      <c r="TGI2" s="286"/>
      <c r="TGJ2" s="286"/>
      <c r="TGK2" s="286"/>
      <c r="TGL2" s="286"/>
      <c r="TGM2" s="286"/>
      <c r="TGN2" s="286"/>
      <c r="TGO2" s="286"/>
      <c r="TGP2" s="286"/>
      <c r="TGQ2" s="286"/>
      <c r="TGR2" s="286"/>
      <c r="TGS2" s="286"/>
      <c r="TGT2" s="286"/>
      <c r="TGU2" s="286"/>
      <c r="TGV2" s="286"/>
      <c r="TGW2" s="286"/>
      <c r="TGX2" s="286"/>
      <c r="TGY2" s="286"/>
      <c r="TGZ2" s="286"/>
      <c r="THA2" s="286"/>
      <c r="THB2" s="286"/>
      <c r="THC2" s="286"/>
      <c r="THD2" s="286"/>
      <c r="THE2" s="286"/>
      <c r="THF2" s="286"/>
      <c r="THG2" s="286"/>
      <c r="THH2" s="286"/>
      <c r="THI2" s="286"/>
      <c r="THJ2" s="286"/>
      <c r="THK2" s="286"/>
      <c r="THL2" s="286"/>
      <c r="THM2" s="286"/>
      <c r="THN2" s="286"/>
      <c r="THO2" s="286"/>
      <c r="THP2" s="286"/>
      <c r="THQ2" s="286"/>
      <c r="THR2" s="286"/>
      <c r="THS2" s="286"/>
      <c r="THT2" s="286"/>
      <c r="THU2" s="286"/>
      <c r="THV2" s="286"/>
      <c r="THW2" s="286"/>
      <c r="THX2" s="286"/>
      <c r="THY2" s="286"/>
      <c r="THZ2" s="286"/>
      <c r="TIA2" s="286"/>
      <c r="TIB2" s="286"/>
      <c r="TIC2" s="286"/>
      <c r="TID2" s="286"/>
      <c r="TIE2" s="286"/>
      <c r="TIF2" s="286"/>
      <c r="TIG2" s="286"/>
      <c r="TIH2" s="286"/>
      <c r="TII2" s="286"/>
      <c r="TIJ2" s="286"/>
      <c r="TIK2" s="286"/>
      <c r="TIL2" s="286"/>
      <c r="TIM2" s="286"/>
      <c r="TIN2" s="286"/>
      <c r="TIO2" s="286"/>
      <c r="TIP2" s="286"/>
      <c r="TIQ2" s="286"/>
      <c r="TIR2" s="286"/>
      <c r="TIS2" s="286"/>
      <c r="TIT2" s="286"/>
      <c r="TIU2" s="286"/>
      <c r="TIV2" s="286"/>
      <c r="TIW2" s="286"/>
      <c r="TIX2" s="286"/>
      <c r="TIY2" s="286"/>
      <c r="TIZ2" s="286"/>
      <c r="TJA2" s="286"/>
      <c r="TJB2" s="286"/>
      <c r="TJC2" s="286"/>
      <c r="TJD2" s="286"/>
      <c r="TJE2" s="286"/>
      <c r="TJF2" s="286"/>
      <c r="TJG2" s="286"/>
      <c r="TJH2" s="286"/>
      <c r="TJI2" s="286"/>
      <c r="TJJ2" s="286"/>
      <c r="TJK2" s="286"/>
      <c r="TJL2" s="286"/>
      <c r="TJM2" s="286"/>
      <c r="TJN2" s="286"/>
      <c r="TJO2" s="286"/>
      <c r="TJP2" s="286"/>
      <c r="TJQ2" s="286"/>
      <c r="TJR2" s="286"/>
      <c r="TJS2" s="286"/>
      <c r="TJT2" s="286"/>
      <c r="TJU2" s="286"/>
      <c r="TJV2" s="286"/>
      <c r="TJW2" s="286"/>
      <c r="TJX2" s="286"/>
      <c r="TJY2" s="286"/>
      <c r="TJZ2" s="286"/>
      <c r="TKA2" s="286"/>
      <c r="TKB2" s="286"/>
      <c r="TKC2" s="286"/>
      <c r="TKD2" s="286"/>
      <c r="TKE2" s="286"/>
      <c r="TKF2" s="286"/>
      <c r="TKG2" s="286"/>
      <c r="TKH2" s="286"/>
      <c r="TKI2" s="286"/>
      <c r="TKJ2" s="286"/>
      <c r="TKK2" s="286"/>
      <c r="TKL2" s="286"/>
      <c r="TKM2" s="286"/>
      <c r="TKN2" s="286"/>
      <c r="TKO2" s="286"/>
      <c r="TKP2" s="286"/>
      <c r="TKQ2" s="286"/>
      <c r="TKR2" s="286"/>
      <c r="TKS2" s="286"/>
      <c r="TKT2" s="286"/>
      <c r="TKU2" s="286"/>
      <c r="TKV2" s="286"/>
      <c r="TKW2" s="286"/>
      <c r="TKX2" s="286"/>
      <c r="TKY2" s="286"/>
      <c r="TKZ2" s="286"/>
      <c r="TLA2" s="286"/>
      <c r="TLB2" s="286"/>
      <c r="TLC2" s="286"/>
      <c r="TLD2" s="286"/>
      <c r="TLE2" s="286"/>
      <c r="TLF2" s="286"/>
      <c r="TLG2" s="286"/>
      <c r="TLH2" s="286"/>
      <c r="TLI2" s="286"/>
      <c r="TLJ2" s="286"/>
      <c r="TLK2" s="286"/>
      <c r="TLL2" s="286"/>
      <c r="TLM2" s="286"/>
      <c r="TLN2" s="286"/>
      <c r="TLO2" s="286"/>
      <c r="TLP2" s="286"/>
      <c r="TLQ2" s="286"/>
      <c r="TLR2" s="286"/>
      <c r="TLS2" s="286"/>
      <c r="TLT2" s="286"/>
      <c r="TLU2" s="286"/>
      <c r="TLV2" s="286"/>
      <c r="TLW2" s="286"/>
      <c r="TLX2" s="286"/>
      <c r="TLY2" s="286"/>
      <c r="TLZ2" s="286"/>
      <c r="TMA2" s="286"/>
      <c r="TMB2" s="286"/>
      <c r="TMC2" s="286"/>
      <c r="TMD2" s="286"/>
      <c r="TME2" s="286"/>
      <c r="TMF2" s="286"/>
      <c r="TMG2" s="286"/>
      <c r="TMH2" s="286"/>
      <c r="TMI2" s="286"/>
      <c r="TMJ2" s="286"/>
      <c r="TMK2" s="286"/>
      <c r="TML2" s="286"/>
      <c r="TMM2" s="286"/>
      <c r="TMN2" s="286"/>
      <c r="TMO2" s="286"/>
      <c r="TMP2" s="286"/>
      <c r="TMQ2" s="286"/>
      <c r="TMR2" s="286"/>
      <c r="TMS2" s="286"/>
      <c r="TMT2" s="286"/>
      <c r="TMU2" s="286"/>
      <c r="TMV2" s="286"/>
      <c r="TMW2" s="286"/>
      <c r="TMX2" s="286"/>
      <c r="TMY2" s="286"/>
      <c r="TMZ2" s="286"/>
      <c r="TNA2" s="286"/>
      <c r="TNB2" s="286"/>
      <c r="TNC2" s="286"/>
      <c r="TND2" s="286"/>
      <c r="TNE2" s="286"/>
      <c r="TNF2" s="286"/>
      <c r="TNG2" s="286"/>
      <c r="TNH2" s="286"/>
      <c r="TNI2" s="286"/>
      <c r="TNJ2" s="286"/>
      <c r="TNK2" s="286"/>
      <c r="TNL2" s="286"/>
      <c r="TNM2" s="286"/>
      <c r="TNN2" s="286"/>
      <c r="TNO2" s="286"/>
      <c r="TNP2" s="286"/>
      <c r="TNQ2" s="286"/>
      <c r="TNR2" s="286"/>
      <c r="TNS2" s="286"/>
      <c r="TNT2" s="286"/>
      <c r="TNU2" s="286"/>
      <c r="TNV2" s="286"/>
      <c r="TNW2" s="286"/>
      <c r="TNX2" s="286"/>
      <c r="TNY2" s="286"/>
      <c r="TNZ2" s="286"/>
      <c r="TOA2" s="286"/>
      <c r="TOB2" s="286"/>
      <c r="TOC2" s="286"/>
      <c r="TOD2" s="286"/>
      <c r="TOE2" s="286"/>
      <c r="TOF2" s="286"/>
      <c r="TOG2" s="286"/>
      <c r="TOH2" s="286"/>
      <c r="TOI2" s="286"/>
      <c r="TOJ2" s="286"/>
      <c r="TOK2" s="286"/>
      <c r="TOL2" s="286"/>
      <c r="TOM2" s="286"/>
      <c r="TON2" s="286"/>
      <c r="TOO2" s="286"/>
      <c r="TOP2" s="286"/>
      <c r="TOQ2" s="286"/>
      <c r="TOR2" s="286"/>
      <c r="TOS2" s="286"/>
      <c r="TOT2" s="286"/>
      <c r="TOU2" s="286"/>
      <c r="TOV2" s="286"/>
      <c r="TOW2" s="286"/>
      <c r="TOX2" s="286"/>
      <c r="TOY2" s="286"/>
      <c r="TOZ2" s="286"/>
      <c r="TPA2" s="286"/>
      <c r="TPB2" s="286"/>
      <c r="TPC2" s="286"/>
      <c r="TPD2" s="286"/>
      <c r="TPE2" s="286"/>
      <c r="TPF2" s="286"/>
      <c r="TPG2" s="286"/>
      <c r="TPH2" s="286"/>
      <c r="TPI2" s="286"/>
      <c r="TPJ2" s="286"/>
      <c r="TPK2" s="286"/>
      <c r="TPL2" s="286"/>
      <c r="TPM2" s="286"/>
      <c r="TPN2" s="286"/>
      <c r="TPO2" s="286"/>
      <c r="TPP2" s="286"/>
      <c r="TPQ2" s="286"/>
      <c r="TPR2" s="286"/>
      <c r="TPS2" s="286"/>
      <c r="TPT2" s="286"/>
      <c r="TPU2" s="286"/>
      <c r="TPV2" s="286"/>
      <c r="TPW2" s="286"/>
      <c r="TPX2" s="286"/>
      <c r="TPY2" s="286"/>
      <c r="TPZ2" s="286"/>
      <c r="TQA2" s="286"/>
      <c r="TQB2" s="286"/>
      <c r="TQC2" s="286"/>
      <c r="TQD2" s="286"/>
      <c r="TQE2" s="286"/>
      <c r="TQF2" s="286"/>
      <c r="TQG2" s="286"/>
      <c r="TQH2" s="286"/>
      <c r="TQI2" s="286"/>
      <c r="TQJ2" s="286"/>
      <c r="TQK2" s="286"/>
      <c r="TQL2" s="286"/>
      <c r="TQM2" s="286"/>
      <c r="TQN2" s="286"/>
      <c r="TQO2" s="286"/>
      <c r="TQP2" s="286"/>
      <c r="TQQ2" s="286"/>
      <c r="TQR2" s="286"/>
      <c r="TQS2" s="286"/>
      <c r="TQT2" s="286"/>
      <c r="TQU2" s="286"/>
      <c r="TQV2" s="286"/>
      <c r="TQW2" s="286"/>
      <c r="TQX2" s="286"/>
      <c r="TQY2" s="286"/>
      <c r="TQZ2" s="286"/>
      <c r="TRA2" s="286"/>
      <c r="TRB2" s="286"/>
      <c r="TRC2" s="286"/>
      <c r="TRD2" s="286"/>
      <c r="TRE2" s="286"/>
      <c r="TRF2" s="286"/>
      <c r="TRG2" s="286"/>
      <c r="TRH2" s="286"/>
      <c r="TRI2" s="286"/>
      <c r="TRJ2" s="286"/>
      <c r="TRK2" s="286"/>
      <c r="TRL2" s="286"/>
      <c r="TRM2" s="286"/>
      <c r="TRN2" s="286"/>
      <c r="TRO2" s="286"/>
      <c r="TRP2" s="286"/>
      <c r="TRQ2" s="286"/>
      <c r="TRR2" s="286"/>
      <c r="TRS2" s="286"/>
      <c r="TRT2" s="286"/>
      <c r="TRU2" s="286"/>
      <c r="TRV2" s="286"/>
      <c r="TRW2" s="286"/>
      <c r="TRX2" s="286"/>
      <c r="TRY2" s="286"/>
      <c r="TRZ2" s="286"/>
      <c r="TSA2" s="286"/>
      <c r="TSB2" s="286"/>
      <c r="TSC2" s="286"/>
      <c r="TSD2" s="286"/>
      <c r="TSE2" s="286"/>
      <c r="TSF2" s="286"/>
      <c r="TSG2" s="286"/>
      <c r="TSH2" s="286"/>
      <c r="TSI2" s="286"/>
      <c r="TSJ2" s="286"/>
      <c r="TSK2" s="286"/>
      <c r="TSL2" s="286"/>
      <c r="TSM2" s="286"/>
      <c r="TSN2" s="286"/>
      <c r="TSO2" s="286"/>
      <c r="TSP2" s="286"/>
      <c r="TSQ2" s="286"/>
      <c r="TSR2" s="286"/>
      <c r="TSS2" s="286"/>
      <c r="TST2" s="286"/>
      <c r="TSU2" s="286"/>
      <c r="TSV2" s="286"/>
      <c r="TSW2" s="286"/>
      <c r="TSX2" s="286"/>
      <c r="TSY2" s="286"/>
      <c r="TSZ2" s="286"/>
      <c r="TTA2" s="286"/>
      <c r="TTB2" s="286"/>
      <c r="TTC2" s="286"/>
      <c r="TTD2" s="286"/>
      <c r="TTE2" s="286"/>
      <c r="TTF2" s="286"/>
      <c r="TTG2" s="286"/>
      <c r="TTH2" s="286"/>
      <c r="TTI2" s="286"/>
      <c r="TTJ2" s="286"/>
      <c r="TTK2" s="286"/>
      <c r="TTL2" s="286"/>
      <c r="TTM2" s="286"/>
      <c r="TTN2" s="286"/>
      <c r="TTO2" s="286"/>
      <c r="TTP2" s="286"/>
      <c r="TTQ2" s="286"/>
      <c r="TTR2" s="286"/>
      <c r="TTS2" s="286"/>
      <c r="TTT2" s="286"/>
      <c r="TTU2" s="286"/>
      <c r="TTV2" s="286"/>
      <c r="TTW2" s="286"/>
      <c r="TTX2" s="286"/>
      <c r="TTY2" s="286"/>
      <c r="TTZ2" s="286"/>
      <c r="TUA2" s="286"/>
      <c r="TUB2" s="286"/>
      <c r="TUC2" s="286"/>
      <c r="TUD2" s="286"/>
      <c r="TUE2" s="286"/>
      <c r="TUF2" s="286"/>
      <c r="TUG2" s="286"/>
      <c r="TUH2" s="286"/>
      <c r="TUI2" s="286"/>
      <c r="TUJ2" s="286"/>
      <c r="TUK2" s="286"/>
      <c r="TUL2" s="286"/>
      <c r="TUM2" s="286"/>
      <c r="TUN2" s="286"/>
      <c r="TUO2" s="286"/>
      <c r="TUP2" s="286"/>
      <c r="TUQ2" s="286"/>
      <c r="TUR2" s="286"/>
      <c r="TUS2" s="286"/>
      <c r="TUT2" s="286"/>
      <c r="TUU2" s="286"/>
      <c r="TUV2" s="286"/>
      <c r="TUW2" s="286"/>
      <c r="TUX2" s="286"/>
      <c r="TUY2" s="286"/>
      <c r="TUZ2" s="286"/>
      <c r="TVA2" s="286"/>
      <c r="TVB2" s="286"/>
      <c r="TVC2" s="286"/>
      <c r="TVD2" s="286"/>
      <c r="TVE2" s="286"/>
      <c r="TVF2" s="286"/>
      <c r="TVG2" s="286"/>
      <c r="TVH2" s="286"/>
      <c r="TVI2" s="286"/>
      <c r="TVJ2" s="286"/>
      <c r="TVK2" s="286"/>
      <c r="TVL2" s="286"/>
      <c r="TVM2" s="286"/>
      <c r="TVN2" s="286"/>
      <c r="TVO2" s="286"/>
      <c r="TVP2" s="286"/>
      <c r="TVQ2" s="286"/>
      <c r="TVR2" s="286"/>
      <c r="TVS2" s="286"/>
      <c r="TVT2" s="286"/>
      <c r="TVU2" s="286"/>
      <c r="TVV2" s="286"/>
      <c r="TVW2" s="286"/>
      <c r="TVX2" s="286"/>
      <c r="TVY2" s="286"/>
      <c r="TVZ2" s="286"/>
      <c r="TWA2" s="286"/>
      <c r="TWB2" s="286"/>
      <c r="TWC2" s="286"/>
      <c r="TWD2" s="286"/>
      <c r="TWE2" s="286"/>
      <c r="TWF2" s="286"/>
      <c r="TWG2" s="286"/>
      <c r="TWH2" s="286"/>
      <c r="TWI2" s="286"/>
      <c r="TWJ2" s="286"/>
      <c r="TWK2" s="286"/>
      <c r="TWL2" s="286"/>
      <c r="TWM2" s="286"/>
      <c r="TWN2" s="286"/>
      <c r="TWO2" s="286"/>
      <c r="TWP2" s="286"/>
      <c r="TWQ2" s="286"/>
      <c r="TWR2" s="286"/>
      <c r="TWS2" s="286"/>
      <c r="TWT2" s="286"/>
      <c r="TWU2" s="286"/>
      <c r="TWV2" s="286"/>
      <c r="TWW2" s="286"/>
      <c r="TWX2" s="286"/>
      <c r="TWY2" s="286"/>
      <c r="TWZ2" s="286"/>
      <c r="TXA2" s="286"/>
      <c r="TXB2" s="286"/>
      <c r="TXC2" s="286"/>
      <c r="TXD2" s="286"/>
      <c r="TXE2" s="286"/>
      <c r="TXF2" s="286"/>
      <c r="TXG2" s="286"/>
      <c r="TXH2" s="286"/>
      <c r="TXI2" s="286"/>
      <c r="TXJ2" s="286"/>
      <c r="TXK2" s="286"/>
      <c r="TXL2" s="286"/>
      <c r="TXM2" s="286"/>
      <c r="TXN2" s="286"/>
      <c r="TXO2" s="286"/>
      <c r="TXP2" s="286"/>
      <c r="TXQ2" s="286"/>
      <c r="TXR2" s="286"/>
      <c r="TXS2" s="286"/>
      <c r="TXT2" s="286"/>
      <c r="TXU2" s="286"/>
      <c r="TXV2" s="286"/>
      <c r="TXW2" s="286"/>
      <c r="TXX2" s="286"/>
      <c r="TXY2" s="286"/>
      <c r="TXZ2" s="286"/>
      <c r="TYA2" s="286"/>
      <c r="TYB2" s="286"/>
      <c r="TYC2" s="286"/>
      <c r="TYD2" s="286"/>
      <c r="TYE2" s="286"/>
      <c r="TYF2" s="286"/>
      <c r="TYG2" s="286"/>
      <c r="TYH2" s="286"/>
      <c r="TYI2" s="286"/>
      <c r="TYJ2" s="286"/>
      <c r="TYK2" s="286"/>
      <c r="TYL2" s="286"/>
      <c r="TYM2" s="286"/>
      <c r="TYN2" s="286"/>
      <c r="TYO2" s="286"/>
      <c r="TYP2" s="286"/>
      <c r="TYQ2" s="286"/>
      <c r="TYR2" s="286"/>
      <c r="TYS2" s="286"/>
      <c r="TYT2" s="286"/>
      <c r="TYU2" s="286"/>
      <c r="TYV2" s="286"/>
      <c r="TYW2" s="286"/>
      <c r="TYX2" s="286"/>
      <c r="TYY2" s="286"/>
      <c r="TYZ2" s="286"/>
      <c r="TZA2" s="286"/>
      <c r="TZB2" s="286"/>
      <c r="TZC2" s="286"/>
      <c r="TZD2" s="286"/>
      <c r="TZE2" s="286"/>
      <c r="TZF2" s="286"/>
      <c r="TZG2" s="286"/>
      <c r="TZH2" s="286"/>
      <c r="TZI2" s="286"/>
      <c r="TZJ2" s="286"/>
      <c r="TZK2" s="286"/>
      <c r="TZL2" s="286"/>
      <c r="TZM2" s="286"/>
      <c r="TZN2" s="286"/>
      <c r="TZO2" s="286"/>
      <c r="TZP2" s="286"/>
      <c r="TZQ2" s="286"/>
      <c r="TZR2" s="286"/>
      <c r="TZS2" s="286"/>
      <c r="TZT2" s="286"/>
      <c r="TZU2" s="286"/>
      <c r="TZV2" s="286"/>
      <c r="TZW2" s="286"/>
      <c r="TZX2" s="286"/>
      <c r="TZY2" s="286"/>
      <c r="TZZ2" s="286"/>
      <c r="UAA2" s="286"/>
      <c r="UAB2" s="286"/>
      <c r="UAC2" s="286"/>
      <c r="UAD2" s="286"/>
      <c r="UAE2" s="286"/>
      <c r="UAF2" s="286"/>
      <c r="UAG2" s="286"/>
      <c r="UAH2" s="286"/>
      <c r="UAI2" s="286"/>
      <c r="UAJ2" s="286"/>
      <c r="UAK2" s="286"/>
      <c r="UAL2" s="286"/>
      <c r="UAM2" s="286"/>
      <c r="UAN2" s="286"/>
      <c r="UAO2" s="286"/>
      <c r="UAP2" s="286"/>
      <c r="UAQ2" s="286"/>
      <c r="UAR2" s="286"/>
      <c r="UAS2" s="286"/>
      <c r="UAT2" s="286"/>
      <c r="UAU2" s="286"/>
      <c r="UAV2" s="286"/>
      <c r="UAW2" s="286"/>
      <c r="UAX2" s="286"/>
      <c r="UAY2" s="286"/>
      <c r="UAZ2" s="286"/>
      <c r="UBA2" s="286"/>
      <c r="UBB2" s="286"/>
      <c r="UBC2" s="286"/>
      <c r="UBD2" s="286"/>
      <c r="UBE2" s="286"/>
      <c r="UBF2" s="286"/>
      <c r="UBG2" s="286"/>
      <c r="UBH2" s="286"/>
      <c r="UBI2" s="286"/>
      <c r="UBJ2" s="286"/>
      <c r="UBK2" s="286"/>
      <c r="UBL2" s="286"/>
      <c r="UBM2" s="286"/>
      <c r="UBN2" s="286"/>
      <c r="UBO2" s="286"/>
      <c r="UBP2" s="286"/>
      <c r="UBQ2" s="286"/>
      <c r="UBR2" s="286"/>
      <c r="UBS2" s="286"/>
      <c r="UBT2" s="286"/>
      <c r="UBU2" s="286"/>
      <c r="UBV2" s="286"/>
      <c r="UBW2" s="286"/>
      <c r="UBX2" s="286"/>
      <c r="UBY2" s="286"/>
      <c r="UBZ2" s="286"/>
      <c r="UCA2" s="286"/>
      <c r="UCB2" s="286"/>
      <c r="UCC2" s="286"/>
      <c r="UCD2" s="286"/>
      <c r="UCE2" s="286"/>
      <c r="UCF2" s="286"/>
      <c r="UCG2" s="286"/>
      <c r="UCH2" s="286"/>
      <c r="UCI2" s="286"/>
      <c r="UCJ2" s="286"/>
      <c r="UCK2" s="286"/>
      <c r="UCL2" s="286"/>
      <c r="UCM2" s="286"/>
      <c r="UCN2" s="286"/>
      <c r="UCO2" s="286"/>
      <c r="UCP2" s="286"/>
      <c r="UCQ2" s="286"/>
      <c r="UCR2" s="286"/>
      <c r="UCS2" s="286"/>
      <c r="UCT2" s="286"/>
      <c r="UCU2" s="286"/>
      <c r="UCV2" s="286"/>
      <c r="UCW2" s="286"/>
      <c r="UCX2" s="286"/>
      <c r="UCY2" s="286"/>
      <c r="UCZ2" s="286"/>
      <c r="UDA2" s="286"/>
      <c r="UDB2" s="286"/>
      <c r="UDC2" s="286"/>
      <c r="UDD2" s="286"/>
      <c r="UDE2" s="286"/>
      <c r="UDF2" s="286"/>
      <c r="UDG2" s="286"/>
      <c r="UDH2" s="286"/>
      <c r="UDI2" s="286"/>
      <c r="UDJ2" s="286"/>
      <c r="UDK2" s="286"/>
      <c r="UDL2" s="286"/>
      <c r="UDM2" s="286"/>
      <c r="UDN2" s="286"/>
      <c r="UDO2" s="286"/>
      <c r="UDP2" s="286"/>
      <c r="UDQ2" s="286"/>
      <c r="UDR2" s="286"/>
      <c r="UDS2" s="286"/>
      <c r="UDT2" s="286"/>
      <c r="UDU2" s="286"/>
      <c r="UDV2" s="286"/>
      <c r="UDW2" s="286"/>
      <c r="UDX2" s="286"/>
      <c r="UDY2" s="286"/>
      <c r="UDZ2" s="286"/>
      <c r="UEA2" s="286"/>
      <c r="UEB2" s="286"/>
      <c r="UEC2" s="286"/>
      <c r="UED2" s="286"/>
      <c r="UEE2" s="286"/>
      <c r="UEF2" s="286"/>
      <c r="UEG2" s="286"/>
      <c r="UEH2" s="286"/>
      <c r="UEI2" s="286"/>
      <c r="UEJ2" s="286"/>
      <c r="UEK2" s="286"/>
      <c r="UEL2" s="286"/>
      <c r="UEM2" s="286"/>
      <c r="UEN2" s="286"/>
      <c r="UEO2" s="286"/>
      <c r="UEP2" s="286"/>
      <c r="UEQ2" s="286"/>
      <c r="UER2" s="286"/>
      <c r="UES2" s="286"/>
      <c r="UET2" s="286"/>
      <c r="UEU2" s="286"/>
      <c r="UEV2" s="286"/>
      <c r="UEW2" s="286"/>
      <c r="UEX2" s="286"/>
      <c r="UEY2" s="286"/>
      <c r="UEZ2" s="286"/>
      <c r="UFA2" s="286"/>
      <c r="UFB2" s="286"/>
      <c r="UFC2" s="286"/>
      <c r="UFD2" s="286"/>
      <c r="UFE2" s="286"/>
      <c r="UFF2" s="286"/>
      <c r="UFG2" s="286"/>
      <c r="UFH2" s="286"/>
      <c r="UFI2" s="286"/>
      <c r="UFJ2" s="286"/>
      <c r="UFK2" s="286"/>
      <c r="UFL2" s="286"/>
      <c r="UFM2" s="286"/>
      <c r="UFN2" s="286"/>
      <c r="UFO2" s="286"/>
      <c r="UFP2" s="286"/>
      <c r="UFQ2" s="286"/>
      <c r="UFR2" s="286"/>
      <c r="UFS2" s="286"/>
      <c r="UFT2" s="286"/>
      <c r="UFU2" s="286"/>
      <c r="UFV2" s="286"/>
      <c r="UFW2" s="286"/>
      <c r="UFX2" s="286"/>
      <c r="UFY2" s="286"/>
      <c r="UFZ2" s="286"/>
      <c r="UGA2" s="286"/>
      <c r="UGB2" s="286"/>
      <c r="UGC2" s="286"/>
      <c r="UGD2" s="286"/>
      <c r="UGE2" s="286"/>
      <c r="UGF2" s="286"/>
      <c r="UGG2" s="286"/>
      <c r="UGH2" s="286"/>
      <c r="UGI2" s="286"/>
      <c r="UGJ2" s="286"/>
      <c r="UGK2" s="286"/>
      <c r="UGL2" s="286"/>
      <c r="UGM2" s="286"/>
      <c r="UGN2" s="286"/>
      <c r="UGO2" s="286"/>
      <c r="UGP2" s="286"/>
      <c r="UGQ2" s="286"/>
      <c r="UGR2" s="286"/>
      <c r="UGS2" s="286"/>
      <c r="UGT2" s="286"/>
      <c r="UGU2" s="286"/>
      <c r="UGV2" s="286"/>
      <c r="UGW2" s="286"/>
      <c r="UGX2" s="286"/>
      <c r="UGY2" s="286"/>
      <c r="UGZ2" s="286"/>
      <c r="UHA2" s="286"/>
      <c r="UHB2" s="286"/>
      <c r="UHC2" s="286"/>
      <c r="UHD2" s="286"/>
      <c r="UHE2" s="286"/>
      <c r="UHF2" s="286"/>
      <c r="UHG2" s="286"/>
      <c r="UHH2" s="286"/>
      <c r="UHI2" s="286"/>
      <c r="UHJ2" s="286"/>
      <c r="UHK2" s="286"/>
      <c r="UHL2" s="286"/>
      <c r="UHM2" s="286"/>
      <c r="UHN2" s="286"/>
      <c r="UHO2" s="286"/>
      <c r="UHP2" s="286"/>
      <c r="UHQ2" s="286"/>
      <c r="UHR2" s="286"/>
      <c r="UHS2" s="286"/>
      <c r="UHT2" s="286"/>
      <c r="UHU2" s="286"/>
      <c r="UHV2" s="286"/>
      <c r="UHW2" s="286"/>
      <c r="UHX2" s="286"/>
      <c r="UHY2" s="286"/>
      <c r="UHZ2" s="286"/>
      <c r="UIA2" s="286"/>
      <c r="UIB2" s="286"/>
      <c r="UIC2" s="286"/>
      <c r="UID2" s="286"/>
      <c r="UIE2" s="286"/>
      <c r="UIF2" s="286"/>
      <c r="UIG2" s="286"/>
      <c r="UIH2" s="286"/>
      <c r="UII2" s="286"/>
      <c r="UIJ2" s="286"/>
      <c r="UIK2" s="286"/>
      <c r="UIL2" s="286"/>
      <c r="UIM2" s="286"/>
      <c r="UIN2" s="286"/>
      <c r="UIO2" s="286"/>
      <c r="UIP2" s="286"/>
      <c r="UIQ2" s="286"/>
      <c r="UIR2" s="286"/>
      <c r="UIS2" s="286"/>
      <c r="UIT2" s="286"/>
      <c r="UIU2" s="286"/>
      <c r="UIV2" s="286"/>
      <c r="UIW2" s="286"/>
      <c r="UIX2" s="286"/>
      <c r="UIY2" s="286"/>
      <c r="UIZ2" s="286"/>
      <c r="UJA2" s="286"/>
      <c r="UJB2" s="286"/>
      <c r="UJC2" s="286"/>
      <c r="UJD2" s="286"/>
      <c r="UJE2" s="286"/>
      <c r="UJF2" s="286"/>
      <c r="UJG2" s="286"/>
      <c r="UJH2" s="286"/>
      <c r="UJI2" s="286"/>
      <c r="UJJ2" s="286"/>
      <c r="UJK2" s="286"/>
      <c r="UJL2" s="286"/>
      <c r="UJM2" s="286"/>
      <c r="UJN2" s="286"/>
      <c r="UJO2" s="286"/>
      <c r="UJP2" s="286"/>
      <c r="UJQ2" s="286"/>
      <c r="UJR2" s="286"/>
      <c r="UJS2" s="286"/>
      <c r="UJT2" s="286"/>
      <c r="UJU2" s="286"/>
      <c r="UJV2" s="286"/>
      <c r="UJW2" s="286"/>
      <c r="UJX2" s="286"/>
      <c r="UJY2" s="286"/>
      <c r="UJZ2" s="286"/>
      <c r="UKA2" s="286"/>
      <c r="UKB2" s="286"/>
      <c r="UKC2" s="286"/>
      <c r="UKD2" s="286"/>
      <c r="UKE2" s="286"/>
      <c r="UKF2" s="286"/>
      <c r="UKG2" s="286"/>
      <c r="UKH2" s="286"/>
      <c r="UKI2" s="286"/>
      <c r="UKJ2" s="286"/>
      <c r="UKK2" s="286"/>
      <c r="UKL2" s="286"/>
      <c r="UKM2" s="286"/>
      <c r="UKN2" s="286"/>
      <c r="UKO2" s="286"/>
      <c r="UKP2" s="286"/>
      <c r="UKQ2" s="286"/>
      <c r="UKR2" s="286"/>
      <c r="UKS2" s="286"/>
      <c r="UKT2" s="286"/>
      <c r="UKU2" s="286"/>
      <c r="UKV2" s="286"/>
      <c r="UKW2" s="286"/>
      <c r="UKX2" s="286"/>
      <c r="UKY2" s="286"/>
      <c r="UKZ2" s="286"/>
      <c r="ULA2" s="286"/>
      <c r="ULB2" s="286"/>
      <c r="ULC2" s="286"/>
      <c r="ULD2" s="286"/>
      <c r="ULE2" s="286"/>
      <c r="ULF2" s="286"/>
      <c r="ULG2" s="286"/>
      <c r="ULH2" s="286"/>
      <c r="ULI2" s="286"/>
      <c r="ULJ2" s="286"/>
      <c r="ULK2" s="286"/>
      <c r="ULL2" s="286"/>
      <c r="ULM2" s="286"/>
      <c r="ULN2" s="286"/>
      <c r="ULO2" s="286"/>
      <c r="ULP2" s="286"/>
      <c r="ULQ2" s="286"/>
      <c r="ULR2" s="286"/>
      <c r="ULS2" s="286"/>
      <c r="ULT2" s="286"/>
      <c r="ULU2" s="286"/>
      <c r="ULV2" s="286"/>
      <c r="ULW2" s="286"/>
      <c r="ULX2" s="286"/>
      <c r="ULY2" s="286"/>
      <c r="ULZ2" s="286"/>
      <c r="UMA2" s="286"/>
      <c r="UMB2" s="286"/>
      <c r="UMC2" s="286"/>
      <c r="UMD2" s="286"/>
      <c r="UME2" s="286"/>
      <c r="UMF2" s="286"/>
      <c r="UMG2" s="286"/>
      <c r="UMH2" s="286"/>
      <c r="UMI2" s="286"/>
      <c r="UMJ2" s="286"/>
      <c r="UMK2" s="286"/>
      <c r="UML2" s="286"/>
      <c r="UMM2" s="286"/>
      <c r="UMN2" s="286"/>
      <c r="UMO2" s="286"/>
      <c r="UMP2" s="286"/>
      <c r="UMQ2" s="286"/>
      <c r="UMR2" s="286"/>
      <c r="UMS2" s="286"/>
      <c r="UMT2" s="286"/>
      <c r="UMU2" s="286"/>
      <c r="UMV2" s="286"/>
      <c r="UMW2" s="286"/>
      <c r="UMX2" s="286"/>
      <c r="UMY2" s="286"/>
      <c r="UMZ2" s="286"/>
      <c r="UNA2" s="286"/>
      <c r="UNB2" s="286"/>
      <c r="UNC2" s="286"/>
      <c r="UND2" s="286"/>
      <c r="UNE2" s="286"/>
      <c r="UNF2" s="286"/>
      <c r="UNG2" s="286"/>
      <c r="UNH2" s="286"/>
      <c r="UNI2" s="286"/>
      <c r="UNJ2" s="286"/>
      <c r="UNK2" s="286"/>
      <c r="UNL2" s="286"/>
      <c r="UNM2" s="286"/>
      <c r="UNN2" s="286"/>
      <c r="UNO2" s="286"/>
      <c r="UNP2" s="286"/>
      <c r="UNQ2" s="286"/>
      <c r="UNR2" s="286"/>
      <c r="UNS2" s="286"/>
      <c r="UNT2" s="286"/>
      <c r="UNU2" s="286"/>
      <c r="UNV2" s="286"/>
      <c r="UNW2" s="286"/>
      <c r="UNX2" s="286"/>
      <c r="UNY2" s="286"/>
      <c r="UNZ2" s="286"/>
      <c r="UOA2" s="286"/>
      <c r="UOB2" s="286"/>
      <c r="UOC2" s="286"/>
      <c r="UOD2" s="286"/>
      <c r="UOE2" s="286"/>
      <c r="UOF2" s="286"/>
      <c r="UOG2" s="286"/>
      <c r="UOH2" s="286"/>
      <c r="UOI2" s="286"/>
      <c r="UOJ2" s="286"/>
      <c r="UOK2" s="286"/>
      <c r="UOL2" s="286"/>
      <c r="UOM2" s="286"/>
      <c r="UON2" s="286"/>
      <c r="UOO2" s="286"/>
      <c r="UOP2" s="286"/>
      <c r="UOQ2" s="286"/>
      <c r="UOR2" s="286"/>
      <c r="UOS2" s="286"/>
      <c r="UOT2" s="286"/>
      <c r="UOU2" s="286"/>
      <c r="UOV2" s="286"/>
      <c r="UOW2" s="286"/>
      <c r="UOX2" s="286"/>
      <c r="UOY2" s="286"/>
      <c r="UOZ2" s="286"/>
      <c r="UPA2" s="286"/>
      <c r="UPB2" s="286"/>
      <c r="UPC2" s="286"/>
      <c r="UPD2" s="286"/>
      <c r="UPE2" s="286"/>
      <c r="UPF2" s="286"/>
      <c r="UPG2" s="286"/>
      <c r="UPH2" s="286"/>
      <c r="UPI2" s="286"/>
      <c r="UPJ2" s="286"/>
      <c r="UPK2" s="286"/>
      <c r="UPL2" s="286"/>
      <c r="UPM2" s="286"/>
      <c r="UPN2" s="286"/>
      <c r="UPO2" s="286"/>
      <c r="UPP2" s="286"/>
      <c r="UPQ2" s="286"/>
      <c r="UPR2" s="286"/>
      <c r="UPS2" s="286"/>
      <c r="UPT2" s="286"/>
      <c r="UPU2" s="286"/>
      <c r="UPV2" s="286"/>
      <c r="UPW2" s="286"/>
      <c r="UPX2" s="286"/>
      <c r="UPY2" s="286"/>
      <c r="UPZ2" s="286"/>
      <c r="UQA2" s="286"/>
      <c r="UQB2" s="286"/>
      <c r="UQC2" s="286"/>
      <c r="UQD2" s="286"/>
      <c r="UQE2" s="286"/>
      <c r="UQF2" s="286"/>
      <c r="UQG2" s="286"/>
      <c r="UQH2" s="286"/>
      <c r="UQI2" s="286"/>
      <c r="UQJ2" s="286"/>
      <c r="UQK2" s="286"/>
      <c r="UQL2" s="286"/>
      <c r="UQM2" s="286"/>
      <c r="UQN2" s="286"/>
      <c r="UQO2" s="286"/>
      <c r="UQP2" s="286"/>
      <c r="UQQ2" s="286"/>
      <c r="UQR2" s="286"/>
      <c r="UQS2" s="286"/>
      <c r="UQT2" s="286"/>
      <c r="UQU2" s="286"/>
      <c r="UQV2" s="286"/>
      <c r="UQW2" s="286"/>
      <c r="UQX2" s="286"/>
      <c r="UQY2" s="286"/>
      <c r="UQZ2" s="286"/>
      <c r="URA2" s="286"/>
      <c r="URB2" s="286"/>
      <c r="URC2" s="286"/>
      <c r="URD2" s="286"/>
      <c r="URE2" s="286"/>
      <c r="URF2" s="286"/>
      <c r="URG2" s="286"/>
      <c r="URH2" s="286"/>
      <c r="URI2" s="286"/>
      <c r="URJ2" s="286"/>
      <c r="URK2" s="286"/>
      <c r="URL2" s="286"/>
      <c r="URM2" s="286"/>
      <c r="URN2" s="286"/>
      <c r="URO2" s="286"/>
      <c r="URP2" s="286"/>
      <c r="URQ2" s="286"/>
      <c r="URR2" s="286"/>
      <c r="URS2" s="286"/>
      <c r="URT2" s="286"/>
      <c r="URU2" s="286"/>
      <c r="URV2" s="286"/>
      <c r="URW2" s="286"/>
      <c r="URX2" s="286"/>
      <c r="URY2" s="286"/>
      <c r="URZ2" s="286"/>
      <c r="USA2" s="286"/>
      <c r="USB2" s="286"/>
      <c r="USC2" s="286"/>
      <c r="USD2" s="286"/>
      <c r="USE2" s="286"/>
      <c r="USF2" s="286"/>
      <c r="USG2" s="286"/>
      <c r="USH2" s="286"/>
      <c r="USI2" s="286"/>
      <c r="USJ2" s="286"/>
      <c r="USK2" s="286"/>
      <c r="USL2" s="286"/>
      <c r="USM2" s="286"/>
      <c r="USN2" s="286"/>
      <c r="USO2" s="286"/>
      <c r="USP2" s="286"/>
      <c r="USQ2" s="286"/>
      <c r="USR2" s="286"/>
      <c r="USS2" s="286"/>
      <c r="UST2" s="286"/>
      <c r="USU2" s="286"/>
      <c r="USV2" s="286"/>
      <c r="USW2" s="286"/>
      <c r="USX2" s="286"/>
      <c r="USY2" s="286"/>
      <c r="USZ2" s="286"/>
      <c r="UTA2" s="286"/>
      <c r="UTB2" s="286"/>
      <c r="UTC2" s="286"/>
      <c r="UTD2" s="286"/>
      <c r="UTE2" s="286"/>
      <c r="UTF2" s="286"/>
      <c r="UTG2" s="286"/>
      <c r="UTH2" s="286"/>
      <c r="UTI2" s="286"/>
      <c r="UTJ2" s="286"/>
      <c r="UTK2" s="286"/>
      <c r="UTL2" s="286"/>
      <c r="UTM2" s="286"/>
      <c r="UTN2" s="286"/>
      <c r="UTO2" s="286"/>
      <c r="UTP2" s="286"/>
      <c r="UTQ2" s="286"/>
      <c r="UTR2" s="286"/>
      <c r="UTS2" s="286"/>
      <c r="UTT2" s="286"/>
      <c r="UTU2" s="286"/>
      <c r="UTV2" s="286"/>
      <c r="UTW2" s="286"/>
      <c r="UTX2" s="286"/>
      <c r="UTY2" s="286"/>
      <c r="UTZ2" s="286"/>
      <c r="UUA2" s="286"/>
      <c r="UUB2" s="286"/>
      <c r="UUC2" s="286"/>
      <c r="UUD2" s="286"/>
      <c r="UUE2" s="286"/>
      <c r="UUF2" s="286"/>
      <c r="UUG2" s="286"/>
      <c r="UUH2" s="286"/>
      <c r="UUI2" s="286"/>
      <c r="UUJ2" s="286"/>
      <c r="UUK2" s="286"/>
      <c r="UUL2" s="286"/>
      <c r="UUM2" s="286"/>
      <c r="UUN2" s="286"/>
      <c r="UUO2" s="286"/>
      <c r="UUP2" s="286"/>
      <c r="UUQ2" s="286"/>
      <c r="UUR2" s="286"/>
      <c r="UUS2" s="286"/>
      <c r="UUT2" s="286"/>
      <c r="UUU2" s="286"/>
      <c r="UUV2" s="286"/>
      <c r="UUW2" s="286"/>
      <c r="UUX2" s="286"/>
      <c r="UUY2" s="286"/>
      <c r="UUZ2" s="286"/>
      <c r="UVA2" s="286"/>
      <c r="UVB2" s="286"/>
      <c r="UVC2" s="286"/>
      <c r="UVD2" s="286"/>
      <c r="UVE2" s="286"/>
      <c r="UVF2" s="286"/>
      <c r="UVG2" s="286"/>
      <c r="UVH2" s="286"/>
      <c r="UVI2" s="286"/>
      <c r="UVJ2" s="286"/>
      <c r="UVK2" s="286"/>
      <c r="UVL2" s="286"/>
      <c r="UVM2" s="286"/>
      <c r="UVN2" s="286"/>
      <c r="UVO2" s="286"/>
      <c r="UVP2" s="286"/>
      <c r="UVQ2" s="286"/>
      <c r="UVR2" s="286"/>
      <c r="UVS2" s="286"/>
      <c r="UVT2" s="286"/>
      <c r="UVU2" s="286"/>
      <c r="UVV2" s="286"/>
      <c r="UVW2" s="286"/>
      <c r="UVX2" s="286"/>
      <c r="UVY2" s="286"/>
      <c r="UVZ2" s="286"/>
      <c r="UWA2" s="286"/>
      <c r="UWB2" s="286"/>
      <c r="UWC2" s="286"/>
      <c r="UWD2" s="286"/>
      <c r="UWE2" s="286"/>
      <c r="UWF2" s="286"/>
      <c r="UWG2" s="286"/>
      <c r="UWH2" s="286"/>
      <c r="UWI2" s="286"/>
      <c r="UWJ2" s="286"/>
      <c r="UWK2" s="286"/>
      <c r="UWL2" s="286"/>
      <c r="UWM2" s="286"/>
      <c r="UWN2" s="286"/>
      <c r="UWO2" s="286"/>
      <c r="UWP2" s="286"/>
      <c r="UWQ2" s="286"/>
      <c r="UWR2" s="286"/>
      <c r="UWS2" s="286"/>
      <c r="UWT2" s="286"/>
      <c r="UWU2" s="286"/>
      <c r="UWV2" s="286"/>
      <c r="UWW2" s="286"/>
      <c r="UWX2" s="286"/>
      <c r="UWY2" s="286"/>
      <c r="UWZ2" s="286"/>
      <c r="UXA2" s="286"/>
      <c r="UXB2" s="286"/>
      <c r="UXC2" s="286"/>
      <c r="UXD2" s="286"/>
      <c r="UXE2" s="286"/>
      <c r="UXF2" s="286"/>
      <c r="UXG2" s="286"/>
      <c r="UXH2" s="286"/>
      <c r="UXI2" s="286"/>
      <c r="UXJ2" s="286"/>
      <c r="UXK2" s="286"/>
      <c r="UXL2" s="286"/>
      <c r="UXM2" s="286"/>
      <c r="UXN2" s="286"/>
      <c r="UXO2" s="286"/>
      <c r="UXP2" s="286"/>
      <c r="UXQ2" s="286"/>
      <c r="UXR2" s="286"/>
      <c r="UXS2" s="286"/>
      <c r="UXT2" s="286"/>
      <c r="UXU2" s="286"/>
      <c r="UXV2" s="286"/>
      <c r="UXW2" s="286"/>
      <c r="UXX2" s="286"/>
      <c r="UXY2" s="286"/>
      <c r="UXZ2" s="286"/>
      <c r="UYA2" s="286"/>
      <c r="UYB2" s="286"/>
      <c r="UYC2" s="286"/>
      <c r="UYD2" s="286"/>
      <c r="UYE2" s="286"/>
      <c r="UYF2" s="286"/>
      <c r="UYG2" s="286"/>
      <c r="UYH2" s="286"/>
      <c r="UYI2" s="286"/>
      <c r="UYJ2" s="286"/>
      <c r="UYK2" s="286"/>
      <c r="UYL2" s="286"/>
      <c r="UYM2" s="286"/>
      <c r="UYN2" s="286"/>
      <c r="UYO2" s="286"/>
      <c r="UYP2" s="286"/>
      <c r="UYQ2" s="286"/>
      <c r="UYR2" s="286"/>
      <c r="UYS2" s="286"/>
      <c r="UYT2" s="286"/>
      <c r="UYU2" s="286"/>
      <c r="UYV2" s="286"/>
      <c r="UYW2" s="286"/>
      <c r="UYX2" s="286"/>
      <c r="UYY2" s="286"/>
      <c r="UYZ2" s="286"/>
      <c r="UZA2" s="286"/>
      <c r="UZB2" s="286"/>
      <c r="UZC2" s="286"/>
      <c r="UZD2" s="286"/>
      <c r="UZE2" s="286"/>
      <c r="UZF2" s="286"/>
      <c r="UZG2" s="286"/>
      <c r="UZH2" s="286"/>
      <c r="UZI2" s="286"/>
      <c r="UZJ2" s="286"/>
      <c r="UZK2" s="286"/>
      <c r="UZL2" s="286"/>
      <c r="UZM2" s="286"/>
      <c r="UZN2" s="286"/>
      <c r="UZO2" s="286"/>
      <c r="UZP2" s="286"/>
      <c r="UZQ2" s="286"/>
      <c r="UZR2" s="286"/>
      <c r="UZS2" s="286"/>
      <c r="UZT2" s="286"/>
      <c r="UZU2" s="286"/>
      <c r="UZV2" s="286"/>
      <c r="UZW2" s="286"/>
      <c r="UZX2" s="286"/>
      <c r="UZY2" s="286"/>
      <c r="UZZ2" s="286"/>
      <c r="VAA2" s="286"/>
      <c r="VAB2" s="286"/>
      <c r="VAC2" s="286"/>
      <c r="VAD2" s="286"/>
      <c r="VAE2" s="286"/>
      <c r="VAF2" s="286"/>
      <c r="VAG2" s="286"/>
      <c r="VAH2" s="286"/>
      <c r="VAI2" s="286"/>
      <c r="VAJ2" s="286"/>
      <c r="VAK2" s="286"/>
      <c r="VAL2" s="286"/>
      <c r="VAM2" s="286"/>
      <c r="VAN2" s="286"/>
      <c r="VAO2" s="286"/>
      <c r="VAP2" s="286"/>
      <c r="VAQ2" s="286"/>
      <c r="VAR2" s="286"/>
      <c r="VAS2" s="286"/>
      <c r="VAT2" s="286"/>
      <c r="VAU2" s="286"/>
      <c r="VAV2" s="286"/>
      <c r="VAW2" s="286"/>
      <c r="VAX2" s="286"/>
      <c r="VAY2" s="286"/>
      <c r="VAZ2" s="286"/>
      <c r="VBA2" s="286"/>
      <c r="VBB2" s="286"/>
      <c r="VBC2" s="286"/>
      <c r="VBD2" s="286"/>
      <c r="VBE2" s="286"/>
      <c r="VBF2" s="286"/>
      <c r="VBG2" s="286"/>
      <c r="VBH2" s="286"/>
      <c r="VBI2" s="286"/>
      <c r="VBJ2" s="286"/>
      <c r="VBK2" s="286"/>
      <c r="VBL2" s="286"/>
      <c r="VBM2" s="286"/>
      <c r="VBN2" s="286"/>
      <c r="VBO2" s="286"/>
      <c r="VBP2" s="286"/>
      <c r="VBQ2" s="286"/>
      <c r="VBR2" s="286"/>
      <c r="VBS2" s="286"/>
      <c r="VBT2" s="286"/>
      <c r="VBU2" s="286"/>
      <c r="VBV2" s="286"/>
      <c r="VBW2" s="286"/>
      <c r="VBX2" s="286"/>
      <c r="VBY2" s="286"/>
      <c r="VBZ2" s="286"/>
      <c r="VCA2" s="286"/>
      <c r="VCB2" s="286"/>
      <c r="VCC2" s="286"/>
      <c r="VCD2" s="286"/>
      <c r="VCE2" s="286"/>
      <c r="VCF2" s="286"/>
      <c r="VCG2" s="286"/>
      <c r="VCH2" s="286"/>
      <c r="VCI2" s="286"/>
      <c r="VCJ2" s="286"/>
      <c r="VCK2" s="286"/>
      <c r="VCL2" s="286"/>
      <c r="VCM2" s="286"/>
      <c r="VCN2" s="286"/>
      <c r="VCO2" s="286"/>
      <c r="VCP2" s="286"/>
      <c r="VCQ2" s="286"/>
      <c r="VCR2" s="286"/>
      <c r="VCS2" s="286"/>
      <c r="VCT2" s="286"/>
      <c r="VCU2" s="286"/>
      <c r="VCV2" s="286"/>
      <c r="VCW2" s="286"/>
      <c r="VCX2" s="286"/>
      <c r="VCY2" s="286"/>
      <c r="VCZ2" s="286"/>
      <c r="VDA2" s="286"/>
      <c r="VDB2" s="286"/>
      <c r="VDC2" s="286"/>
      <c r="VDD2" s="286"/>
      <c r="VDE2" s="286"/>
      <c r="VDF2" s="286"/>
      <c r="VDG2" s="286"/>
      <c r="VDH2" s="286"/>
      <c r="VDI2" s="286"/>
      <c r="VDJ2" s="286"/>
      <c r="VDK2" s="286"/>
      <c r="VDL2" s="286"/>
      <c r="VDM2" s="286"/>
      <c r="VDN2" s="286"/>
      <c r="VDO2" s="286"/>
      <c r="VDP2" s="286"/>
      <c r="VDQ2" s="286"/>
      <c r="VDR2" s="286"/>
      <c r="VDS2" s="286"/>
      <c r="VDT2" s="286"/>
      <c r="VDU2" s="286"/>
      <c r="VDV2" s="286"/>
      <c r="VDW2" s="286"/>
      <c r="VDX2" s="286"/>
      <c r="VDY2" s="286"/>
      <c r="VDZ2" s="286"/>
      <c r="VEA2" s="286"/>
      <c r="VEB2" s="286"/>
      <c r="VEC2" s="286"/>
      <c r="VED2" s="286"/>
      <c r="VEE2" s="286"/>
      <c r="VEF2" s="286"/>
      <c r="VEG2" s="286"/>
      <c r="VEH2" s="286"/>
      <c r="VEI2" s="286"/>
      <c r="VEJ2" s="286"/>
      <c r="VEK2" s="286"/>
      <c r="VEL2" s="286"/>
      <c r="VEM2" s="286"/>
      <c r="VEN2" s="286"/>
      <c r="VEO2" s="286"/>
      <c r="VEP2" s="286"/>
      <c r="VEQ2" s="286"/>
      <c r="VER2" s="286"/>
      <c r="VES2" s="286"/>
      <c r="VET2" s="286"/>
      <c r="VEU2" s="286"/>
      <c r="VEV2" s="286"/>
      <c r="VEW2" s="286"/>
      <c r="VEX2" s="286"/>
      <c r="VEY2" s="286"/>
      <c r="VEZ2" s="286"/>
      <c r="VFA2" s="286"/>
      <c r="VFB2" s="286"/>
      <c r="VFC2" s="286"/>
      <c r="VFD2" s="286"/>
      <c r="VFE2" s="286"/>
      <c r="VFF2" s="286"/>
      <c r="VFG2" s="286"/>
      <c r="VFH2" s="286"/>
      <c r="VFI2" s="286"/>
      <c r="VFJ2" s="286"/>
      <c r="VFK2" s="286"/>
      <c r="VFL2" s="286"/>
      <c r="VFM2" s="286"/>
      <c r="VFN2" s="286"/>
      <c r="VFO2" s="286"/>
      <c r="VFP2" s="286"/>
      <c r="VFQ2" s="286"/>
      <c r="VFR2" s="286"/>
      <c r="VFS2" s="286"/>
      <c r="VFT2" s="286"/>
      <c r="VFU2" s="286"/>
      <c r="VFV2" s="286"/>
      <c r="VFW2" s="286"/>
      <c r="VFX2" s="286"/>
      <c r="VFY2" s="286"/>
      <c r="VFZ2" s="286"/>
      <c r="VGA2" s="286"/>
      <c r="VGB2" s="286"/>
      <c r="VGC2" s="286"/>
      <c r="VGD2" s="286"/>
      <c r="VGE2" s="286"/>
      <c r="VGF2" s="286"/>
      <c r="VGG2" s="286"/>
      <c r="VGH2" s="286"/>
      <c r="VGI2" s="286"/>
      <c r="VGJ2" s="286"/>
      <c r="VGK2" s="286"/>
      <c r="VGL2" s="286"/>
      <c r="VGM2" s="286"/>
      <c r="VGN2" s="286"/>
      <c r="VGO2" s="286"/>
      <c r="VGP2" s="286"/>
      <c r="VGQ2" s="286"/>
      <c r="VGR2" s="286"/>
      <c r="VGS2" s="286"/>
      <c r="VGT2" s="286"/>
      <c r="VGU2" s="286"/>
      <c r="VGV2" s="286"/>
      <c r="VGW2" s="286"/>
      <c r="VGX2" s="286"/>
      <c r="VGY2" s="286"/>
      <c r="VGZ2" s="286"/>
      <c r="VHA2" s="286"/>
      <c r="VHB2" s="286"/>
      <c r="VHC2" s="286"/>
      <c r="VHD2" s="286"/>
      <c r="VHE2" s="286"/>
      <c r="VHF2" s="286"/>
      <c r="VHG2" s="286"/>
      <c r="VHH2" s="286"/>
      <c r="VHI2" s="286"/>
      <c r="VHJ2" s="286"/>
      <c r="VHK2" s="286"/>
      <c r="VHL2" s="286"/>
      <c r="VHM2" s="286"/>
      <c r="VHN2" s="286"/>
      <c r="VHO2" s="286"/>
      <c r="VHP2" s="286"/>
      <c r="VHQ2" s="286"/>
      <c r="VHR2" s="286"/>
      <c r="VHS2" s="286"/>
      <c r="VHT2" s="286"/>
      <c r="VHU2" s="286"/>
      <c r="VHV2" s="286"/>
      <c r="VHW2" s="286"/>
      <c r="VHX2" s="286"/>
      <c r="VHY2" s="286"/>
      <c r="VHZ2" s="286"/>
      <c r="VIA2" s="286"/>
      <c r="VIB2" s="286"/>
      <c r="VIC2" s="286"/>
      <c r="VID2" s="286"/>
      <c r="VIE2" s="286"/>
      <c r="VIF2" s="286"/>
      <c r="VIG2" s="286"/>
      <c r="VIH2" s="286"/>
      <c r="VII2" s="286"/>
      <c r="VIJ2" s="286"/>
      <c r="VIK2" s="286"/>
      <c r="VIL2" s="286"/>
      <c r="VIM2" s="286"/>
      <c r="VIN2" s="286"/>
      <c r="VIO2" s="286"/>
      <c r="VIP2" s="286"/>
      <c r="VIQ2" s="286"/>
      <c r="VIR2" s="286"/>
      <c r="VIS2" s="286"/>
      <c r="VIT2" s="286"/>
      <c r="VIU2" s="286"/>
      <c r="VIV2" s="286"/>
      <c r="VIW2" s="286"/>
      <c r="VIX2" s="286"/>
      <c r="VIY2" s="286"/>
      <c r="VIZ2" s="286"/>
      <c r="VJA2" s="286"/>
      <c r="VJB2" s="286"/>
      <c r="VJC2" s="286"/>
      <c r="VJD2" s="286"/>
      <c r="VJE2" s="286"/>
      <c r="VJF2" s="286"/>
      <c r="VJG2" s="286"/>
      <c r="VJH2" s="286"/>
      <c r="VJI2" s="286"/>
      <c r="VJJ2" s="286"/>
      <c r="VJK2" s="286"/>
      <c r="VJL2" s="286"/>
      <c r="VJM2" s="286"/>
      <c r="VJN2" s="286"/>
      <c r="VJO2" s="286"/>
      <c r="VJP2" s="286"/>
      <c r="VJQ2" s="286"/>
      <c r="VJR2" s="286"/>
      <c r="VJS2" s="286"/>
      <c r="VJT2" s="286"/>
      <c r="VJU2" s="286"/>
      <c r="VJV2" s="286"/>
      <c r="VJW2" s="286"/>
      <c r="VJX2" s="286"/>
      <c r="VJY2" s="286"/>
      <c r="VJZ2" s="286"/>
      <c r="VKA2" s="286"/>
      <c r="VKB2" s="286"/>
      <c r="VKC2" s="286"/>
      <c r="VKD2" s="286"/>
      <c r="VKE2" s="286"/>
      <c r="VKF2" s="286"/>
      <c r="VKG2" s="286"/>
      <c r="VKH2" s="286"/>
      <c r="VKI2" s="286"/>
      <c r="VKJ2" s="286"/>
      <c r="VKK2" s="286"/>
      <c r="VKL2" s="286"/>
      <c r="VKM2" s="286"/>
      <c r="VKN2" s="286"/>
      <c r="VKO2" s="286"/>
      <c r="VKP2" s="286"/>
      <c r="VKQ2" s="286"/>
      <c r="VKR2" s="286"/>
      <c r="VKS2" s="286"/>
      <c r="VKT2" s="286"/>
      <c r="VKU2" s="286"/>
      <c r="VKV2" s="286"/>
      <c r="VKW2" s="286"/>
      <c r="VKX2" s="286"/>
      <c r="VKY2" s="286"/>
      <c r="VKZ2" s="286"/>
      <c r="VLA2" s="286"/>
      <c r="VLB2" s="286"/>
      <c r="VLC2" s="286"/>
      <c r="VLD2" s="286"/>
      <c r="VLE2" s="286"/>
      <c r="VLF2" s="286"/>
      <c r="VLG2" s="286"/>
      <c r="VLH2" s="286"/>
      <c r="VLI2" s="286"/>
      <c r="VLJ2" s="286"/>
      <c r="VLK2" s="286"/>
      <c r="VLL2" s="286"/>
      <c r="VLM2" s="286"/>
      <c r="VLN2" s="286"/>
      <c r="VLO2" s="286"/>
      <c r="VLP2" s="286"/>
      <c r="VLQ2" s="286"/>
      <c r="VLR2" s="286"/>
      <c r="VLS2" s="286"/>
      <c r="VLT2" s="286"/>
      <c r="VLU2" s="286"/>
      <c r="VLV2" s="286"/>
      <c r="VLW2" s="286"/>
      <c r="VLX2" s="286"/>
      <c r="VLY2" s="286"/>
      <c r="VLZ2" s="286"/>
      <c r="VMA2" s="286"/>
      <c r="VMB2" s="286"/>
      <c r="VMC2" s="286"/>
      <c r="VMD2" s="286"/>
      <c r="VME2" s="286"/>
      <c r="VMF2" s="286"/>
      <c r="VMG2" s="286"/>
      <c r="VMH2" s="286"/>
      <c r="VMI2" s="286"/>
      <c r="VMJ2" s="286"/>
      <c r="VMK2" s="286"/>
      <c r="VML2" s="286"/>
      <c r="VMM2" s="286"/>
      <c r="VMN2" s="286"/>
      <c r="VMO2" s="286"/>
      <c r="VMP2" s="286"/>
      <c r="VMQ2" s="286"/>
      <c r="VMR2" s="286"/>
      <c r="VMS2" s="286"/>
      <c r="VMT2" s="286"/>
      <c r="VMU2" s="286"/>
      <c r="VMV2" s="286"/>
      <c r="VMW2" s="286"/>
      <c r="VMX2" s="286"/>
      <c r="VMY2" s="286"/>
      <c r="VMZ2" s="286"/>
      <c r="VNA2" s="286"/>
      <c r="VNB2" s="286"/>
      <c r="VNC2" s="286"/>
      <c r="VND2" s="286"/>
      <c r="VNE2" s="286"/>
      <c r="VNF2" s="286"/>
      <c r="VNG2" s="286"/>
      <c r="VNH2" s="286"/>
      <c r="VNI2" s="286"/>
      <c r="VNJ2" s="286"/>
      <c r="VNK2" s="286"/>
      <c r="VNL2" s="286"/>
      <c r="VNM2" s="286"/>
      <c r="VNN2" s="286"/>
      <c r="VNO2" s="286"/>
      <c r="VNP2" s="286"/>
      <c r="VNQ2" s="286"/>
      <c r="VNR2" s="286"/>
      <c r="VNS2" s="286"/>
      <c r="VNT2" s="286"/>
      <c r="VNU2" s="286"/>
      <c r="VNV2" s="286"/>
      <c r="VNW2" s="286"/>
      <c r="VNX2" s="286"/>
      <c r="VNY2" s="286"/>
      <c r="VNZ2" s="286"/>
      <c r="VOA2" s="286"/>
      <c r="VOB2" s="286"/>
      <c r="VOC2" s="286"/>
      <c r="VOD2" s="286"/>
      <c r="VOE2" s="286"/>
      <c r="VOF2" s="286"/>
      <c r="VOG2" s="286"/>
      <c r="VOH2" s="286"/>
      <c r="VOI2" s="286"/>
      <c r="VOJ2" s="286"/>
      <c r="VOK2" s="286"/>
      <c r="VOL2" s="286"/>
      <c r="VOM2" s="286"/>
      <c r="VON2" s="286"/>
      <c r="VOO2" s="286"/>
      <c r="VOP2" s="286"/>
      <c r="VOQ2" s="286"/>
      <c r="VOR2" s="286"/>
      <c r="VOS2" s="286"/>
      <c r="VOT2" s="286"/>
      <c r="VOU2" s="286"/>
      <c r="VOV2" s="286"/>
      <c r="VOW2" s="286"/>
      <c r="VOX2" s="286"/>
      <c r="VOY2" s="286"/>
      <c r="VOZ2" s="286"/>
      <c r="VPA2" s="286"/>
      <c r="VPB2" s="286"/>
      <c r="VPC2" s="286"/>
      <c r="VPD2" s="286"/>
      <c r="VPE2" s="286"/>
      <c r="VPF2" s="286"/>
      <c r="VPG2" s="286"/>
      <c r="VPH2" s="286"/>
      <c r="VPI2" s="286"/>
      <c r="VPJ2" s="286"/>
      <c r="VPK2" s="286"/>
      <c r="VPL2" s="286"/>
      <c r="VPM2" s="286"/>
      <c r="VPN2" s="286"/>
      <c r="VPO2" s="286"/>
      <c r="VPP2" s="286"/>
      <c r="VPQ2" s="286"/>
      <c r="VPR2" s="286"/>
      <c r="VPS2" s="286"/>
      <c r="VPT2" s="286"/>
      <c r="VPU2" s="286"/>
      <c r="VPV2" s="286"/>
      <c r="VPW2" s="286"/>
      <c r="VPX2" s="286"/>
      <c r="VPY2" s="286"/>
      <c r="VPZ2" s="286"/>
      <c r="VQA2" s="286"/>
      <c r="VQB2" s="286"/>
      <c r="VQC2" s="286"/>
      <c r="VQD2" s="286"/>
      <c r="VQE2" s="286"/>
      <c r="VQF2" s="286"/>
      <c r="VQG2" s="286"/>
      <c r="VQH2" s="286"/>
      <c r="VQI2" s="286"/>
      <c r="VQJ2" s="286"/>
      <c r="VQK2" s="286"/>
      <c r="VQL2" s="286"/>
      <c r="VQM2" s="286"/>
      <c r="VQN2" s="286"/>
      <c r="VQO2" s="286"/>
      <c r="VQP2" s="286"/>
      <c r="VQQ2" s="286"/>
      <c r="VQR2" s="286"/>
      <c r="VQS2" s="286"/>
      <c r="VQT2" s="286"/>
      <c r="VQU2" s="286"/>
      <c r="VQV2" s="286"/>
      <c r="VQW2" s="286"/>
      <c r="VQX2" s="286"/>
      <c r="VQY2" s="286"/>
      <c r="VQZ2" s="286"/>
      <c r="VRA2" s="286"/>
      <c r="VRB2" s="286"/>
      <c r="VRC2" s="286"/>
      <c r="VRD2" s="286"/>
      <c r="VRE2" s="286"/>
      <c r="VRF2" s="286"/>
      <c r="VRG2" s="286"/>
      <c r="VRH2" s="286"/>
      <c r="VRI2" s="286"/>
      <c r="VRJ2" s="286"/>
      <c r="VRK2" s="286"/>
      <c r="VRL2" s="286"/>
      <c r="VRM2" s="286"/>
      <c r="VRN2" s="286"/>
      <c r="VRO2" s="286"/>
      <c r="VRP2" s="286"/>
      <c r="VRQ2" s="286"/>
      <c r="VRR2" s="286"/>
      <c r="VRS2" s="286"/>
      <c r="VRT2" s="286"/>
      <c r="VRU2" s="286"/>
      <c r="VRV2" s="286"/>
      <c r="VRW2" s="286"/>
      <c r="VRX2" s="286"/>
      <c r="VRY2" s="286"/>
      <c r="VRZ2" s="286"/>
      <c r="VSA2" s="286"/>
      <c r="VSB2" s="286"/>
      <c r="VSC2" s="286"/>
      <c r="VSD2" s="286"/>
      <c r="VSE2" s="286"/>
      <c r="VSF2" s="286"/>
      <c r="VSG2" s="286"/>
      <c r="VSH2" s="286"/>
      <c r="VSI2" s="286"/>
      <c r="VSJ2" s="286"/>
      <c r="VSK2" s="286"/>
      <c r="VSL2" s="286"/>
      <c r="VSM2" s="286"/>
      <c r="VSN2" s="286"/>
      <c r="VSO2" s="286"/>
      <c r="VSP2" s="286"/>
      <c r="VSQ2" s="286"/>
      <c r="VSR2" s="286"/>
      <c r="VSS2" s="286"/>
      <c r="VST2" s="286"/>
      <c r="VSU2" s="286"/>
      <c r="VSV2" s="286"/>
      <c r="VSW2" s="286"/>
      <c r="VSX2" s="286"/>
      <c r="VSY2" s="286"/>
      <c r="VSZ2" s="286"/>
      <c r="VTA2" s="286"/>
      <c r="VTB2" s="286"/>
      <c r="VTC2" s="286"/>
      <c r="VTD2" s="286"/>
      <c r="VTE2" s="286"/>
      <c r="VTF2" s="286"/>
      <c r="VTG2" s="286"/>
      <c r="VTH2" s="286"/>
      <c r="VTI2" s="286"/>
      <c r="VTJ2" s="286"/>
      <c r="VTK2" s="286"/>
      <c r="VTL2" s="286"/>
      <c r="VTM2" s="286"/>
      <c r="VTN2" s="286"/>
      <c r="VTO2" s="286"/>
      <c r="VTP2" s="286"/>
      <c r="VTQ2" s="286"/>
      <c r="VTR2" s="286"/>
      <c r="VTS2" s="286"/>
      <c r="VTT2" s="286"/>
      <c r="VTU2" s="286"/>
      <c r="VTV2" s="286"/>
      <c r="VTW2" s="286"/>
      <c r="VTX2" s="286"/>
      <c r="VTY2" s="286"/>
      <c r="VTZ2" s="286"/>
      <c r="VUA2" s="286"/>
      <c r="VUB2" s="286"/>
      <c r="VUC2" s="286"/>
      <c r="VUD2" s="286"/>
      <c r="VUE2" s="286"/>
      <c r="VUF2" s="286"/>
      <c r="VUG2" s="286"/>
      <c r="VUH2" s="286"/>
      <c r="VUI2" s="286"/>
      <c r="VUJ2" s="286"/>
      <c r="VUK2" s="286"/>
      <c r="VUL2" s="286"/>
      <c r="VUM2" s="286"/>
      <c r="VUN2" s="286"/>
      <c r="VUO2" s="286"/>
      <c r="VUP2" s="286"/>
      <c r="VUQ2" s="286"/>
      <c r="VUR2" s="286"/>
      <c r="VUS2" s="286"/>
      <c r="VUT2" s="286"/>
      <c r="VUU2" s="286"/>
      <c r="VUV2" s="286"/>
      <c r="VUW2" s="286"/>
      <c r="VUX2" s="286"/>
      <c r="VUY2" s="286"/>
      <c r="VUZ2" s="286"/>
      <c r="VVA2" s="286"/>
      <c r="VVB2" s="286"/>
      <c r="VVC2" s="286"/>
      <c r="VVD2" s="286"/>
      <c r="VVE2" s="286"/>
      <c r="VVF2" s="286"/>
      <c r="VVG2" s="286"/>
      <c r="VVH2" s="286"/>
      <c r="VVI2" s="286"/>
      <c r="VVJ2" s="286"/>
      <c r="VVK2" s="286"/>
      <c r="VVL2" s="286"/>
      <c r="VVM2" s="286"/>
      <c r="VVN2" s="286"/>
      <c r="VVO2" s="286"/>
      <c r="VVP2" s="286"/>
      <c r="VVQ2" s="286"/>
      <c r="VVR2" s="286"/>
      <c r="VVS2" s="286"/>
      <c r="VVT2" s="286"/>
      <c r="VVU2" s="286"/>
      <c r="VVV2" s="286"/>
      <c r="VVW2" s="286"/>
      <c r="VVX2" s="286"/>
      <c r="VVY2" s="286"/>
      <c r="VVZ2" s="286"/>
      <c r="VWA2" s="286"/>
      <c r="VWB2" s="286"/>
      <c r="VWC2" s="286"/>
      <c r="VWD2" s="286"/>
      <c r="VWE2" s="286"/>
      <c r="VWF2" s="286"/>
      <c r="VWG2" s="286"/>
      <c r="VWH2" s="286"/>
      <c r="VWI2" s="286"/>
      <c r="VWJ2" s="286"/>
      <c r="VWK2" s="286"/>
      <c r="VWL2" s="286"/>
      <c r="VWM2" s="286"/>
      <c r="VWN2" s="286"/>
      <c r="VWO2" s="286"/>
      <c r="VWP2" s="286"/>
      <c r="VWQ2" s="286"/>
      <c r="VWR2" s="286"/>
      <c r="VWS2" s="286"/>
      <c r="VWT2" s="286"/>
      <c r="VWU2" s="286"/>
      <c r="VWV2" s="286"/>
      <c r="VWW2" s="286"/>
      <c r="VWX2" s="286"/>
      <c r="VWY2" s="286"/>
      <c r="VWZ2" s="286"/>
      <c r="VXA2" s="286"/>
      <c r="VXB2" s="286"/>
      <c r="VXC2" s="286"/>
      <c r="VXD2" s="286"/>
      <c r="VXE2" s="286"/>
      <c r="VXF2" s="286"/>
      <c r="VXG2" s="286"/>
      <c r="VXH2" s="286"/>
      <c r="VXI2" s="286"/>
      <c r="VXJ2" s="286"/>
      <c r="VXK2" s="286"/>
      <c r="VXL2" s="286"/>
      <c r="VXM2" s="286"/>
      <c r="VXN2" s="286"/>
      <c r="VXO2" s="286"/>
      <c r="VXP2" s="286"/>
      <c r="VXQ2" s="286"/>
      <c r="VXR2" s="286"/>
      <c r="VXS2" s="286"/>
      <c r="VXT2" s="286"/>
      <c r="VXU2" s="286"/>
      <c r="VXV2" s="286"/>
      <c r="VXW2" s="286"/>
      <c r="VXX2" s="286"/>
      <c r="VXY2" s="286"/>
      <c r="VXZ2" s="286"/>
      <c r="VYA2" s="286"/>
      <c r="VYB2" s="286"/>
      <c r="VYC2" s="286"/>
      <c r="VYD2" s="286"/>
      <c r="VYE2" s="286"/>
      <c r="VYF2" s="286"/>
      <c r="VYG2" s="286"/>
      <c r="VYH2" s="286"/>
      <c r="VYI2" s="286"/>
      <c r="VYJ2" s="286"/>
      <c r="VYK2" s="286"/>
      <c r="VYL2" s="286"/>
      <c r="VYM2" s="286"/>
      <c r="VYN2" s="286"/>
      <c r="VYO2" s="286"/>
      <c r="VYP2" s="286"/>
      <c r="VYQ2" s="286"/>
      <c r="VYR2" s="286"/>
      <c r="VYS2" s="286"/>
      <c r="VYT2" s="286"/>
      <c r="VYU2" s="286"/>
      <c r="VYV2" s="286"/>
      <c r="VYW2" s="286"/>
      <c r="VYX2" s="286"/>
      <c r="VYY2" s="286"/>
      <c r="VYZ2" s="286"/>
      <c r="VZA2" s="286"/>
      <c r="VZB2" s="286"/>
      <c r="VZC2" s="286"/>
      <c r="VZD2" s="286"/>
      <c r="VZE2" s="286"/>
      <c r="VZF2" s="286"/>
      <c r="VZG2" s="286"/>
      <c r="VZH2" s="286"/>
      <c r="VZI2" s="286"/>
      <c r="VZJ2" s="286"/>
      <c r="VZK2" s="286"/>
      <c r="VZL2" s="286"/>
      <c r="VZM2" s="286"/>
      <c r="VZN2" s="286"/>
      <c r="VZO2" s="286"/>
      <c r="VZP2" s="286"/>
      <c r="VZQ2" s="286"/>
      <c r="VZR2" s="286"/>
      <c r="VZS2" s="286"/>
      <c r="VZT2" s="286"/>
      <c r="VZU2" s="286"/>
      <c r="VZV2" s="286"/>
      <c r="VZW2" s="286"/>
      <c r="VZX2" s="286"/>
      <c r="VZY2" s="286"/>
      <c r="VZZ2" s="286"/>
      <c r="WAA2" s="286"/>
      <c r="WAB2" s="286"/>
      <c r="WAC2" s="286"/>
      <c r="WAD2" s="286"/>
      <c r="WAE2" s="286"/>
      <c r="WAF2" s="286"/>
      <c r="WAG2" s="286"/>
      <c r="WAH2" s="286"/>
      <c r="WAI2" s="286"/>
      <c r="WAJ2" s="286"/>
      <c r="WAK2" s="286"/>
      <c r="WAL2" s="286"/>
      <c r="WAM2" s="286"/>
      <c r="WAN2" s="286"/>
      <c r="WAO2" s="286"/>
      <c r="WAP2" s="286"/>
      <c r="WAQ2" s="286"/>
      <c r="WAR2" s="286"/>
      <c r="WAS2" s="286"/>
      <c r="WAT2" s="286"/>
      <c r="WAU2" s="286"/>
      <c r="WAV2" s="286"/>
      <c r="WAW2" s="286"/>
      <c r="WAX2" s="286"/>
      <c r="WAY2" s="286"/>
      <c r="WAZ2" s="286"/>
      <c r="WBA2" s="286"/>
      <c r="WBB2" s="286"/>
      <c r="WBC2" s="286"/>
      <c r="WBD2" s="286"/>
      <c r="WBE2" s="286"/>
      <c r="WBF2" s="286"/>
      <c r="WBG2" s="286"/>
      <c r="WBH2" s="286"/>
      <c r="WBI2" s="286"/>
      <c r="WBJ2" s="286"/>
      <c r="WBK2" s="286"/>
      <c r="WBL2" s="286"/>
      <c r="WBM2" s="286"/>
      <c r="WBN2" s="286"/>
      <c r="WBO2" s="286"/>
      <c r="WBP2" s="286"/>
      <c r="WBQ2" s="286"/>
      <c r="WBR2" s="286"/>
      <c r="WBS2" s="286"/>
      <c r="WBT2" s="286"/>
      <c r="WBU2" s="286"/>
      <c r="WBV2" s="286"/>
      <c r="WBW2" s="286"/>
      <c r="WBX2" s="286"/>
      <c r="WBY2" s="286"/>
      <c r="WBZ2" s="286"/>
      <c r="WCA2" s="286"/>
      <c r="WCB2" s="286"/>
      <c r="WCC2" s="286"/>
      <c r="WCD2" s="286"/>
      <c r="WCE2" s="286"/>
      <c r="WCF2" s="286"/>
      <c r="WCG2" s="286"/>
      <c r="WCH2" s="286"/>
      <c r="WCI2" s="286"/>
      <c r="WCJ2" s="286"/>
      <c r="WCK2" s="286"/>
      <c r="WCL2" s="286"/>
      <c r="WCM2" s="286"/>
      <c r="WCN2" s="286"/>
      <c r="WCO2" s="286"/>
      <c r="WCP2" s="286"/>
      <c r="WCQ2" s="286"/>
      <c r="WCR2" s="286"/>
      <c r="WCS2" s="286"/>
      <c r="WCT2" s="286"/>
      <c r="WCU2" s="286"/>
      <c r="WCV2" s="286"/>
      <c r="WCW2" s="286"/>
      <c r="WCX2" s="286"/>
      <c r="WCY2" s="286"/>
      <c r="WCZ2" s="286"/>
      <c r="WDA2" s="286"/>
      <c r="WDB2" s="286"/>
      <c r="WDC2" s="286"/>
      <c r="WDD2" s="286"/>
      <c r="WDE2" s="286"/>
      <c r="WDF2" s="286"/>
      <c r="WDG2" s="286"/>
      <c r="WDH2" s="286"/>
      <c r="WDI2" s="286"/>
      <c r="WDJ2" s="286"/>
      <c r="WDK2" s="286"/>
      <c r="WDL2" s="286"/>
      <c r="WDM2" s="286"/>
      <c r="WDN2" s="286"/>
      <c r="WDO2" s="286"/>
      <c r="WDP2" s="286"/>
      <c r="WDQ2" s="286"/>
      <c r="WDR2" s="286"/>
      <c r="WDS2" s="286"/>
      <c r="WDT2" s="286"/>
      <c r="WDU2" s="286"/>
      <c r="WDV2" s="286"/>
      <c r="WDW2" s="286"/>
      <c r="WDX2" s="286"/>
      <c r="WDY2" s="286"/>
      <c r="WDZ2" s="286"/>
      <c r="WEA2" s="286"/>
      <c r="WEB2" s="286"/>
      <c r="WEC2" s="286"/>
      <c r="WED2" s="286"/>
      <c r="WEE2" s="286"/>
      <c r="WEF2" s="286"/>
      <c r="WEG2" s="286"/>
      <c r="WEH2" s="286"/>
      <c r="WEI2" s="286"/>
      <c r="WEJ2" s="286"/>
      <c r="WEK2" s="286"/>
      <c r="WEL2" s="286"/>
      <c r="WEM2" s="286"/>
      <c r="WEN2" s="286"/>
      <c r="WEO2" s="286"/>
      <c r="WEP2" s="286"/>
      <c r="WEQ2" s="286"/>
      <c r="WER2" s="286"/>
      <c r="WES2" s="286"/>
      <c r="WET2" s="286"/>
      <c r="WEU2" s="286"/>
      <c r="WEV2" s="286"/>
      <c r="WEW2" s="286"/>
      <c r="WEX2" s="286"/>
      <c r="WEY2" s="286"/>
      <c r="WEZ2" s="286"/>
      <c r="WFA2" s="286"/>
      <c r="WFB2" s="286"/>
      <c r="WFC2" s="286"/>
      <c r="WFD2" s="286"/>
      <c r="WFE2" s="286"/>
      <c r="WFF2" s="286"/>
      <c r="WFG2" s="286"/>
      <c r="WFH2" s="286"/>
      <c r="WFI2" s="286"/>
      <c r="WFJ2" s="286"/>
      <c r="WFK2" s="286"/>
      <c r="WFL2" s="286"/>
      <c r="WFM2" s="286"/>
      <c r="WFN2" s="286"/>
      <c r="WFO2" s="286"/>
      <c r="WFP2" s="286"/>
      <c r="WFQ2" s="286"/>
      <c r="WFR2" s="286"/>
      <c r="WFS2" s="286"/>
      <c r="WFT2" s="286"/>
      <c r="WFU2" s="286"/>
      <c r="WFV2" s="286"/>
      <c r="WFW2" s="286"/>
      <c r="WFX2" s="286"/>
      <c r="WFY2" s="286"/>
      <c r="WFZ2" s="286"/>
      <c r="WGA2" s="286"/>
      <c r="WGB2" s="286"/>
      <c r="WGC2" s="286"/>
      <c r="WGD2" s="286"/>
      <c r="WGE2" s="286"/>
      <c r="WGF2" s="286"/>
      <c r="WGG2" s="286"/>
      <c r="WGH2" s="286"/>
      <c r="WGI2" s="286"/>
      <c r="WGJ2" s="286"/>
      <c r="WGK2" s="286"/>
      <c r="WGL2" s="286"/>
      <c r="WGM2" s="286"/>
      <c r="WGN2" s="286"/>
      <c r="WGO2" s="286"/>
      <c r="WGP2" s="286"/>
      <c r="WGQ2" s="286"/>
      <c r="WGR2" s="286"/>
      <c r="WGS2" s="286"/>
      <c r="WGT2" s="286"/>
      <c r="WGU2" s="286"/>
      <c r="WGV2" s="286"/>
      <c r="WGW2" s="286"/>
      <c r="WGX2" s="286"/>
      <c r="WGY2" s="286"/>
      <c r="WGZ2" s="286"/>
      <c r="WHA2" s="286"/>
      <c r="WHB2" s="286"/>
      <c r="WHC2" s="286"/>
      <c r="WHD2" s="286"/>
      <c r="WHE2" s="286"/>
      <c r="WHF2" s="286"/>
      <c r="WHG2" s="286"/>
      <c r="WHH2" s="286"/>
      <c r="WHI2" s="286"/>
      <c r="WHJ2" s="286"/>
      <c r="WHK2" s="286"/>
      <c r="WHL2" s="286"/>
      <c r="WHM2" s="286"/>
      <c r="WHN2" s="286"/>
      <c r="WHO2" s="286"/>
      <c r="WHP2" s="286"/>
      <c r="WHQ2" s="286"/>
      <c r="WHR2" s="286"/>
      <c r="WHS2" s="286"/>
      <c r="WHT2" s="286"/>
      <c r="WHU2" s="286"/>
      <c r="WHV2" s="286"/>
      <c r="WHW2" s="286"/>
      <c r="WHX2" s="286"/>
      <c r="WHY2" s="286"/>
      <c r="WHZ2" s="286"/>
      <c r="WIA2" s="286"/>
      <c r="WIB2" s="286"/>
      <c r="WIC2" s="286"/>
      <c r="WID2" s="286"/>
      <c r="WIE2" s="286"/>
      <c r="WIF2" s="286"/>
      <c r="WIG2" s="286"/>
      <c r="WIH2" s="286"/>
      <c r="WII2" s="286"/>
      <c r="WIJ2" s="286"/>
      <c r="WIK2" s="286"/>
      <c r="WIL2" s="286"/>
      <c r="WIM2" s="286"/>
      <c r="WIN2" s="286"/>
      <c r="WIO2" s="286"/>
      <c r="WIP2" s="286"/>
      <c r="WIQ2" s="286"/>
      <c r="WIR2" s="286"/>
      <c r="WIS2" s="286"/>
      <c r="WIT2" s="286"/>
      <c r="WIU2" s="286"/>
      <c r="WIV2" s="286"/>
      <c r="WIW2" s="286"/>
      <c r="WIX2" s="286"/>
      <c r="WIY2" s="286"/>
      <c r="WIZ2" s="286"/>
      <c r="WJA2" s="286"/>
      <c r="WJB2" s="286"/>
      <c r="WJC2" s="286"/>
      <c r="WJD2" s="286"/>
      <c r="WJE2" s="286"/>
      <c r="WJF2" s="286"/>
      <c r="WJG2" s="286"/>
      <c r="WJH2" s="286"/>
      <c r="WJI2" s="286"/>
      <c r="WJJ2" s="286"/>
      <c r="WJK2" s="286"/>
      <c r="WJL2" s="286"/>
      <c r="WJM2" s="286"/>
      <c r="WJN2" s="286"/>
      <c r="WJO2" s="286"/>
      <c r="WJP2" s="286"/>
      <c r="WJQ2" s="286"/>
      <c r="WJR2" s="286"/>
      <c r="WJS2" s="286"/>
      <c r="WJT2" s="286"/>
      <c r="WJU2" s="286"/>
      <c r="WJV2" s="286"/>
      <c r="WJW2" s="286"/>
      <c r="WJX2" s="286"/>
      <c r="WJY2" s="286"/>
      <c r="WJZ2" s="286"/>
      <c r="WKA2" s="286"/>
      <c r="WKB2" s="286"/>
      <c r="WKC2" s="286"/>
      <c r="WKD2" s="286"/>
      <c r="WKE2" s="286"/>
      <c r="WKF2" s="286"/>
      <c r="WKG2" s="286"/>
      <c r="WKH2" s="286"/>
      <c r="WKI2" s="286"/>
      <c r="WKJ2" s="286"/>
      <c r="WKK2" s="286"/>
      <c r="WKL2" s="286"/>
      <c r="WKM2" s="286"/>
      <c r="WKN2" s="286"/>
      <c r="WKO2" s="286"/>
      <c r="WKP2" s="286"/>
      <c r="WKQ2" s="286"/>
      <c r="WKR2" s="286"/>
      <c r="WKS2" s="286"/>
      <c r="WKT2" s="286"/>
      <c r="WKU2" s="286"/>
      <c r="WKV2" s="286"/>
      <c r="WKW2" s="286"/>
      <c r="WKX2" s="286"/>
      <c r="WKY2" s="286"/>
      <c r="WKZ2" s="286"/>
      <c r="WLA2" s="286"/>
      <c r="WLB2" s="286"/>
      <c r="WLC2" s="286"/>
      <c r="WLD2" s="286"/>
      <c r="WLE2" s="286"/>
      <c r="WLF2" s="286"/>
      <c r="WLG2" s="286"/>
      <c r="WLH2" s="286"/>
      <c r="WLI2" s="286"/>
      <c r="WLJ2" s="286"/>
      <c r="WLK2" s="286"/>
      <c r="WLL2" s="286"/>
      <c r="WLM2" s="286"/>
      <c r="WLN2" s="286"/>
      <c r="WLO2" s="286"/>
      <c r="WLP2" s="286"/>
      <c r="WLQ2" s="286"/>
      <c r="WLR2" s="286"/>
      <c r="WLS2" s="286"/>
      <c r="WLT2" s="286"/>
      <c r="WLU2" s="286"/>
      <c r="WLV2" s="286"/>
      <c r="WLW2" s="286"/>
      <c r="WLX2" s="286"/>
      <c r="WLY2" s="286"/>
      <c r="WLZ2" s="286"/>
      <c r="WMA2" s="286"/>
      <c r="WMB2" s="286"/>
      <c r="WMC2" s="286"/>
      <c r="WMD2" s="286"/>
      <c r="WME2" s="286"/>
      <c r="WMF2" s="286"/>
      <c r="WMG2" s="286"/>
      <c r="WMH2" s="286"/>
      <c r="WMI2" s="286"/>
      <c r="WMJ2" s="286"/>
      <c r="WMK2" s="286"/>
      <c r="WML2" s="286"/>
      <c r="WMM2" s="286"/>
      <c r="WMN2" s="286"/>
      <c r="WMO2" s="286"/>
      <c r="WMP2" s="286"/>
      <c r="WMQ2" s="286"/>
      <c r="WMR2" s="286"/>
      <c r="WMS2" s="286"/>
      <c r="WMT2" s="286"/>
      <c r="WMU2" s="286"/>
      <c r="WMV2" s="286"/>
      <c r="WMW2" s="286"/>
      <c r="WMX2" s="286"/>
      <c r="WMY2" s="286"/>
      <c r="WMZ2" s="286"/>
      <c r="WNA2" s="286"/>
      <c r="WNB2" s="286"/>
      <c r="WNC2" s="286"/>
      <c r="WND2" s="286"/>
      <c r="WNE2" s="286"/>
      <c r="WNF2" s="286"/>
      <c r="WNG2" s="286"/>
      <c r="WNH2" s="286"/>
      <c r="WNI2" s="286"/>
      <c r="WNJ2" s="286"/>
      <c r="WNK2" s="286"/>
      <c r="WNL2" s="286"/>
      <c r="WNM2" s="286"/>
      <c r="WNN2" s="286"/>
      <c r="WNO2" s="286"/>
      <c r="WNP2" s="286"/>
      <c r="WNQ2" s="286"/>
      <c r="WNR2" s="286"/>
      <c r="WNS2" s="286"/>
      <c r="WNT2" s="286"/>
      <c r="WNU2" s="286"/>
      <c r="WNV2" s="286"/>
      <c r="WNW2" s="286"/>
      <c r="WNX2" s="286"/>
      <c r="WNY2" s="286"/>
      <c r="WNZ2" s="286"/>
      <c r="WOA2" s="286"/>
      <c r="WOB2" s="286"/>
      <c r="WOC2" s="286"/>
      <c r="WOD2" s="286"/>
      <c r="WOE2" s="286"/>
      <c r="WOF2" s="286"/>
      <c r="WOG2" s="286"/>
      <c r="WOH2" s="286"/>
      <c r="WOI2" s="286"/>
      <c r="WOJ2" s="286"/>
      <c r="WOK2" s="286"/>
      <c r="WOL2" s="286"/>
      <c r="WOM2" s="286"/>
      <c r="WON2" s="286"/>
      <c r="WOO2" s="286"/>
      <c r="WOP2" s="286"/>
      <c r="WOQ2" s="286"/>
      <c r="WOR2" s="286"/>
      <c r="WOS2" s="286"/>
      <c r="WOT2" s="286"/>
      <c r="WOU2" s="286"/>
      <c r="WOV2" s="286"/>
      <c r="WOW2" s="286"/>
      <c r="WOX2" s="286"/>
      <c r="WOY2" s="286"/>
      <c r="WOZ2" s="286"/>
      <c r="WPA2" s="286"/>
      <c r="WPB2" s="286"/>
      <c r="WPC2" s="286"/>
      <c r="WPD2" s="286"/>
      <c r="WPE2" s="286"/>
      <c r="WPF2" s="286"/>
      <c r="WPG2" s="286"/>
      <c r="WPH2" s="286"/>
      <c r="WPI2" s="286"/>
      <c r="WPJ2" s="286"/>
      <c r="WPK2" s="286"/>
      <c r="WPL2" s="286"/>
      <c r="WPM2" s="286"/>
      <c r="WPN2" s="286"/>
      <c r="WPO2" s="286"/>
      <c r="WPP2" s="286"/>
      <c r="WPQ2" s="286"/>
      <c r="WPR2" s="286"/>
      <c r="WPS2" s="286"/>
      <c r="WPT2" s="286"/>
      <c r="WPU2" s="286"/>
      <c r="WPV2" s="286"/>
      <c r="WPW2" s="286"/>
      <c r="WPX2" s="286"/>
      <c r="WPY2" s="286"/>
      <c r="WPZ2" s="286"/>
      <c r="WQA2" s="286"/>
      <c r="WQB2" s="286"/>
      <c r="WQC2" s="286"/>
      <c r="WQD2" s="286"/>
      <c r="WQE2" s="286"/>
      <c r="WQF2" s="286"/>
      <c r="WQG2" s="286"/>
      <c r="WQH2" s="286"/>
      <c r="WQI2" s="286"/>
      <c r="WQJ2" s="286"/>
      <c r="WQK2" s="286"/>
      <c r="WQL2" s="286"/>
      <c r="WQM2" s="286"/>
      <c r="WQN2" s="286"/>
      <c r="WQO2" s="286"/>
      <c r="WQP2" s="286"/>
      <c r="WQQ2" s="286"/>
      <c r="WQR2" s="286"/>
      <c r="WQS2" s="286"/>
      <c r="WQT2" s="286"/>
      <c r="WQU2" s="286"/>
      <c r="WQV2" s="286"/>
      <c r="WQW2" s="286"/>
      <c r="WQX2" s="286"/>
      <c r="WQY2" s="286"/>
      <c r="WQZ2" s="286"/>
      <c r="WRA2" s="286"/>
      <c r="WRB2" s="286"/>
      <c r="WRC2" s="286"/>
      <c r="WRD2" s="286"/>
      <c r="WRE2" s="286"/>
      <c r="WRF2" s="286"/>
      <c r="WRG2" s="286"/>
      <c r="WRH2" s="286"/>
      <c r="WRI2" s="286"/>
      <c r="WRJ2" s="286"/>
      <c r="WRK2" s="286"/>
      <c r="WRL2" s="286"/>
      <c r="WRM2" s="286"/>
      <c r="WRN2" s="286"/>
      <c r="WRO2" s="286"/>
      <c r="WRP2" s="286"/>
      <c r="WRQ2" s="286"/>
      <c r="WRR2" s="286"/>
      <c r="WRS2" s="286"/>
      <c r="WRT2" s="286"/>
      <c r="WRU2" s="286"/>
      <c r="WRV2" s="286"/>
      <c r="WRW2" s="286"/>
      <c r="WRX2" s="286"/>
      <c r="WRY2" s="286"/>
      <c r="WRZ2" s="286"/>
      <c r="WSA2" s="286"/>
      <c r="WSB2" s="286"/>
      <c r="WSC2" s="286"/>
      <c r="WSD2" s="286"/>
      <c r="WSE2" s="286"/>
      <c r="WSF2" s="286"/>
      <c r="WSG2" s="286"/>
      <c r="WSH2" s="286"/>
      <c r="WSI2" s="286"/>
      <c r="WSJ2" s="286"/>
      <c r="WSK2" s="286"/>
      <c r="WSL2" s="286"/>
      <c r="WSM2" s="286"/>
      <c r="WSN2" s="286"/>
      <c r="WSO2" s="286"/>
      <c r="WSP2" s="286"/>
      <c r="WSQ2" s="286"/>
      <c r="WSR2" s="286"/>
      <c r="WSS2" s="286"/>
      <c r="WST2" s="286"/>
      <c r="WSU2" s="286"/>
      <c r="WSV2" s="286"/>
      <c r="WSW2" s="286"/>
      <c r="WSX2" s="286"/>
      <c r="WSY2" s="286"/>
      <c r="WSZ2" s="286"/>
      <c r="WTA2" s="286"/>
      <c r="WTB2" s="286"/>
      <c r="WTC2" s="286"/>
      <c r="WTD2" s="286"/>
      <c r="WTE2" s="286"/>
      <c r="WTF2" s="286"/>
      <c r="WTG2" s="286"/>
      <c r="WTH2" s="286"/>
      <c r="WTI2" s="286"/>
      <c r="WTJ2" s="286"/>
      <c r="WTK2" s="286"/>
      <c r="WTL2" s="286"/>
      <c r="WTM2" s="286"/>
      <c r="WTN2" s="286"/>
      <c r="WTO2" s="286"/>
      <c r="WTP2" s="286"/>
      <c r="WTQ2" s="286"/>
      <c r="WTR2" s="286"/>
      <c r="WTS2" s="286"/>
      <c r="WTT2" s="286"/>
      <c r="WTU2" s="286"/>
      <c r="WTV2" s="286"/>
      <c r="WTW2" s="286"/>
      <c r="WTX2" s="286"/>
      <c r="WTY2" s="286"/>
      <c r="WTZ2" s="286"/>
      <c r="WUA2" s="286"/>
      <c r="WUB2" s="286"/>
      <c r="WUC2" s="286"/>
      <c r="WUD2" s="286"/>
      <c r="WUE2" s="286"/>
      <c r="WUF2" s="286"/>
      <c r="WUG2" s="286"/>
      <c r="WUH2" s="286"/>
      <c r="WUI2" s="286"/>
      <c r="WUJ2" s="286"/>
      <c r="WUK2" s="286"/>
      <c r="WUL2" s="286"/>
      <c r="WUM2" s="286"/>
      <c r="WUN2" s="286"/>
      <c r="WUO2" s="286"/>
      <c r="WUP2" s="286"/>
      <c r="WUQ2" s="286"/>
      <c r="WUR2" s="286"/>
      <c r="WUS2" s="286"/>
      <c r="WUT2" s="286"/>
      <c r="WUU2" s="286"/>
      <c r="WUV2" s="286"/>
      <c r="WUW2" s="286"/>
      <c r="WUX2" s="286"/>
      <c r="WUY2" s="286"/>
      <c r="WUZ2" s="286"/>
      <c r="WVA2" s="286"/>
      <c r="WVB2" s="286"/>
      <c r="WVC2" s="286"/>
      <c r="WVD2" s="286"/>
      <c r="WVE2" s="286"/>
      <c r="WVF2" s="286"/>
      <c r="WVG2" s="286"/>
      <c r="WVH2" s="286"/>
      <c r="WVI2" s="286"/>
      <c r="WVJ2" s="286"/>
      <c r="WVK2" s="286"/>
      <c r="WVL2" s="286"/>
      <c r="WVM2" s="286"/>
      <c r="WVN2" s="286"/>
      <c r="WVO2" s="286"/>
      <c r="WVP2" s="286"/>
      <c r="WVQ2" s="286"/>
      <c r="WVR2" s="286"/>
      <c r="WVS2" s="286"/>
      <c r="WVT2" s="286"/>
      <c r="WVU2" s="286"/>
      <c r="WVV2" s="286"/>
      <c r="WVW2" s="286"/>
      <c r="WVX2" s="286"/>
      <c r="WVY2" s="286"/>
      <c r="WVZ2" s="286"/>
      <c r="WWA2" s="286"/>
      <c r="WWB2" s="286"/>
      <c r="WWC2" s="286"/>
      <c r="WWD2" s="286"/>
      <c r="WWE2" s="286"/>
      <c r="WWF2" s="286"/>
      <c r="WWG2" s="286"/>
      <c r="WWH2" s="286"/>
      <c r="WWI2" s="286"/>
      <c r="WWJ2" s="286"/>
      <c r="WWK2" s="286"/>
      <c r="WWL2" s="286"/>
      <c r="WWM2" s="286"/>
      <c r="WWN2" s="286"/>
      <c r="WWO2" s="286"/>
      <c r="WWP2" s="286"/>
      <c r="WWQ2" s="286"/>
      <c r="WWR2" s="286"/>
      <c r="WWS2" s="286"/>
      <c r="WWT2" s="286"/>
      <c r="WWU2" s="286"/>
      <c r="WWV2" s="286"/>
      <c r="WWW2" s="286"/>
      <c r="WWX2" s="286"/>
      <c r="WWY2" s="286"/>
      <c r="WWZ2" s="286"/>
      <c r="WXA2" s="286"/>
      <c r="WXB2" s="286"/>
      <c r="WXC2" s="286"/>
      <c r="WXD2" s="286"/>
      <c r="WXE2" s="286"/>
      <c r="WXF2" s="286"/>
      <c r="WXG2" s="286"/>
      <c r="WXH2" s="286"/>
      <c r="WXI2" s="286"/>
      <c r="WXJ2" s="286"/>
      <c r="WXK2" s="286"/>
      <c r="WXL2" s="286"/>
      <c r="WXM2" s="286"/>
      <c r="WXN2" s="286"/>
      <c r="WXO2" s="286"/>
      <c r="WXP2" s="286"/>
      <c r="WXQ2" s="286"/>
      <c r="WXR2" s="286"/>
      <c r="WXS2" s="286"/>
      <c r="WXT2" s="286"/>
      <c r="WXU2" s="286"/>
      <c r="WXV2" s="286"/>
      <c r="WXW2" s="286"/>
      <c r="WXX2" s="286"/>
      <c r="WXY2" s="286"/>
      <c r="WXZ2" s="286"/>
      <c r="WYA2" s="286"/>
      <c r="WYB2" s="286"/>
      <c r="WYC2" s="286"/>
      <c r="WYD2" s="286"/>
      <c r="WYE2" s="286"/>
      <c r="WYF2" s="286"/>
      <c r="WYG2" s="286"/>
      <c r="WYH2" s="286"/>
      <c r="WYI2" s="286"/>
      <c r="WYJ2" s="286"/>
      <c r="WYK2" s="286"/>
      <c r="WYL2" s="286"/>
      <c r="WYM2" s="286"/>
      <c r="WYN2" s="286"/>
      <c r="WYO2" s="286"/>
      <c r="WYP2" s="286"/>
      <c r="WYQ2" s="286"/>
      <c r="WYR2" s="286"/>
      <c r="WYS2" s="286"/>
      <c r="WYT2" s="286"/>
      <c r="WYU2" s="286"/>
      <c r="WYV2" s="286"/>
      <c r="WYW2" s="286"/>
      <c r="WYX2" s="286"/>
      <c r="WYY2" s="286"/>
      <c r="WYZ2" s="286"/>
      <c r="WZA2" s="286"/>
      <c r="WZB2" s="286"/>
      <c r="WZC2" s="286"/>
      <c r="WZD2" s="286"/>
      <c r="WZE2" s="286"/>
      <c r="WZF2" s="286"/>
      <c r="WZG2" s="286"/>
      <c r="WZH2" s="286"/>
      <c r="WZI2" s="286"/>
      <c r="WZJ2" s="286"/>
      <c r="WZK2" s="286"/>
      <c r="WZL2" s="286"/>
      <c r="WZM2" s="286"/>
      <c r="WZN2" s="286"/>
      <c r="WZO2" s="286"/>
      <c r="WZP2" s="286"/>
      <c r="WZQ2" s="286"/>
      <c r="WZR2" s="286"/>
      <c r="WZS2" s="286"/>
      <c r="WZT2" s="286"/>
      <c r="WZU2" s="286"/>
      <c r="WZV2" s="286"/>
      <c r="WZW2" s="286"/>
      <c r="WZX2" s="286"/>
      <c r="WZY2" s="286"/>
      <c r="WZZ2" s="286"/>
      <c r="XAA2" s="286"/>
      <c r="XAB2" s="286"/>
      <c r="XAC2" s="286"/>
      <c r="XAD2" s="286"/>
      <c r="XAE2" s="286"/>
      <c r="XAF2" s="286"/>
      <c r="XAG2" s="286"/>
      <c r="XAH2" s="286"/>
      <c r="XAI2" s="286"/>
      <c r="XAJ2" s="286"/>
      <c r="XAK2" s="286"/>
      <c r="XAL2" s="286"/>
      <c r="XAM2" s="286"/>
      <c r="XAN2" s="286"/>
      <c r="XAO2" s="286"/>
      <c r="XAP2" s="286"/>
      <c r="XAQ2" s="286"/>
      <c r="XAR2" s="286"/>
      <c r="XAS2" s="286"/>
      <c r="XAT2" s="286"/>
      <c r="XAU2" s="286"/>
      <c r="XAV2" s="286"/>
      <c r="XAW2" s="286"/>
      <c r="XAX2" s="286"/>
      <c r="XAY2" s="286"/>
      <c r="XAZ2" s="286"/>
      <c r="XBA2" s="286"/>
      <c r="XBB2" s="286"/>
      <c r="XBC2" s="286"/>
      <c r="XBD2" s="286"/>
      <c r="XBE2" s="286"/>
      <c r="XBF2" s="286"/>
      <c r="XBG2" s="286"/>
      <c r="XBH2" s="286"/>
      <c r="XBI2" s="286"/>
      <c r="XBJ2" s="286"/>
      <c r="XBK2" s="286"/>
      <c r="XBL2" s="286"/>
      <c r="XBM2" s="286"/>
      <c r="XBN2" s="286"/>
      <c r="XBO2" s="286"/>
      <c r="XBP2" s="286"/>
      <c r="XBQ2" s="286"/>
      <c r="XBR2" s="286"/>
      <c r="XBS2" s="286"/>
      <c r="XBT2" s="286"/>
      <c r="XBU2" s="286"/>
      <c r="XBV2" s="286"/>
      <c r="XBW2" s="286"/>
      <c r="XBX2" s="286"/>
      <c r="XBY2" s="286"/>
      <c r="XBZ2" s="286"/>
      <c r="XCA2" s="286"/>
      <c r="XCB2" s="286"/>
      <c r="XCC2" s="286"/>
      <c r="XCD2" s="286"/>
      <c r="XCE2" s="286"/>
      <c r="XCF2" s="286"/>
      <c r="XCG2" s="286"/>
      <c r="XCH2" s="286"/>
      <c r="XCI2" s="286"/>
      <c r="XCJ2" s="286"/>
      <c r="XCK2" s="286"/>
      <c r="XCL2" s="286"/>
      <c r="XCM2" s="286"/>
      <c r="XCN2" s="286"/>
      <c r="XCO2" s="286"/>
      <c r="XCP2" s="286"/>
      <c r="XCQ2" s="286"/>
      <c r="XCR2" s="286"/>
      <c r="XCS2" s="286"/>
      <c r="XCT2" s="286"/>
      <c r="XCU2" s="286"/>
      <c r="XCV2" s="286"/>
      <c r="XCW2" s="286"/>
      <c r="XCX2" s="286"/>
      <c r="XCY2" s="286"/>
      <c r="XCZ2" s="286"/>
      <c r="XDA2" s="286"/>
      <c r="XDB2" s="286"/>
      <c r="XDC2" s="286"/>
      <c r="XDD2" s="286"/>
      <c r="XDE2" s="286"/>
      <c r="XDF2" s="286"/>
      <c r="XDG2" s="286"/>
      <c r="XDH2" s="286"/>
      <c r="XDI2" s="286"/>
      <c r="XDJ2" s="286"/>
      <c r="XDK2" s="286"/>
      <c r="XDL2" s="286"/>
      <c r="XDM2" s="286"/>
      <c r="XDN2" s="286"/>
      <c r="XDO2" s="286"/>
      <c r="XDP2" s="286"/>
      <c r="XDQ2" s="286"/>
      <c r="XDR2" s="286"/>
      <c r="XDS2" s="286"/>
      <c r="XDT2" s="286"/>
      <c r="XDU2" s="286"/>
      <c r="XDV2" s="286"/>
      <c r="XDW2" s="286"/>
      <c r="XDX2" s="286"/>
      <c r="XDY2" s="286"/>
      <c r="XDZ2" s="286"/>
      <c r="XEA2" s="286"/>
      <c r="XEB2" s="286"/>
      <c r="XEC2" s="286"/>
      <c r="XED2" s="286"/>
      <c r="XEE2" s="286"/>
      <c r="XEF2" s="286"/>
      <c r="XEG2" s="286"/>
      <c r="XEH2" s="286"/>
      <c r="XEI2" s="286"/>
      <c r="XEJ2" s="286"/>
      <c r="XEK2" s="286"/>
      <c r="XEL2" s="286"/>
      <c r="XEM2" s="286"/>
      <c r="XEN2" s="286"/>
      <c r="XEO2" s="286"/>
      <c r="XEP2" s="286"/>
      <c r="XEQ2" s="286"/>
      <c r="XER2" s="286"/>
      <c r="XES2" s="286"/>
      <c r="XET2" s="286"/>
      <c r="XEU2" s="286"/>
      <c r="XEV2" s="286"/>
      <c r="XEW2" s="286"/>
      <c r="XEX2" s="286"/>
      <c r="XEY2" s="286"/>
      <c r="XEZ2" s="173"/>
    </row>
    <row r="3" spans="1:16380" s="149" customFormat="1" ht="25" customHeight="1" thickBot="1">
      <c r="A3" s="282" t="s">
        <v>112</v>
      </c>
      <c r="B3" s="283"/>
      <c r="C3" s="128" t="s">
        <v>163</v>
      </c>
      <c r="D3" s="165"/>
    </row>
    <row r="4" spans="1:16380" s="149" customFormat="1" ht="25" customHeight="1">
      <c r="A4" s="284" t="s">
        <v>113</v>
      </c>
      <c r="B4" s="285"/>
      <c r="C4" s="129">
        <f>SUM(C6:C10)</f>
        <v>0</v>
      </c>
      <c r="D4" s="165"/>
    </row>
    <row r="5" spans="1:16380" s="149" customFormat="1" ht="25" customHeight="1">
      <c r="A5" s="277" t="s">
        <v>165</v>
      </c>
      <c r="B5" s="278"/>
      <c r="C5" s="187"/>
      <c r="D5" s="165"/>
    </row>
    <row r="6" spans="1:16380" ht="13">
      <c r="A6" s="130" t="s">
        <v>74</v>
      </c>
      <c r="B6" s="131" t="s">
        <v>75</v>
      </c>
      <c r="C6" s="110"/>
    </row>
    <row r="7" spans="1:16380" ht="13">
      <c r="A7" s="132" t="s">
        <v>76</v>
      </c>
      <c r="B7" s="133" t="s">
        <v>245</v>
      </c>
      <c r="C7" s="107"/>
    </row>
    <row r="8" spans="1:16380" ht="13">
      <c r="A8" s="132" t="s">
        <v>77</v>
      </c>
      <c r="B8" s="134" t="s">
        <v>78</v>
      </c>
      <c r="C8" s="107"/>
    </row>
    <row r="9" spans="1:16380" ht="13">
      <c r="A9" s="135" t="s">
        <v>79</v>
      </c>
      <c r="B9" s="133" t="s">
        <v>80</v>
      </c>
      <c r="C9" s="107"/>
    </row>
    <row r="10" spans="1:16380" ht="13">
      <c r="A10" s="132" t="s">
        <v>81</v>
      </c>
      <c r="B10" s="133" t="s">
        <v>82</v>
      </c>
      <c r="C10" s="111"/>
    </row>
    <row r="11" spans="1:16380" s="149" customFormat="1" ht="25" customHeight="1">
      <c r="A11" s="284" t="s">
        <v>133</v>
      </c>
      <c r="B11" s="285"/>
      <c r="C11" s="129">
        <f>SUM(C12:C36)</f>
        <v>0</v>
      </c>
      <c r="D11" s="165"/>
    </row>
    <row r="12" spans="1:16380" s="149" customFormat="1" ht="25" customHeight="1">
      <c r="A12" s="277" t="s">
        <v>354</v>
      </c>
      <c r="B12" s="278"/>
      <c r="C12" s="187"/>
      <c r="D12" s="165"/>
    </row>
    <row r="13" spans="1:16380" s="152" customFormat="1" ht="13">
      <c r="A13" s="132" t="s">
        <v>250</v>
      </c>
      <c r="B13" s="137" t="s">
        <v>251</v>
      </c>
      <c r="C13" s="107"/>
      <c r="D13" s="167"/>
    </row>
    <row r="14" spans="1:16380" s="152" customFormat="1" ht="13">
      <c r="A14" s="132" t="s">
        <v>204</v>
      </c>
      <c r="B14" s="139" t="s">
        <v>338</v>
      </c>
      <c r="C14" s="107"/>
      <c r="D14" s="167">
        <f>SUM(C13)/100*5</f>
        <v>0</v>
      </c>
    </row>
    <row r="15" spans="1:16380" s="149" customFormat="1" ht="25" customHeight="1">
      <c r="A15" s="277" t="s">
        <v>339</v>
      </c>
      <c r="B15" s="278"/>
      <c r="C15" s="187"/>
      <c r="D15" s="165"/>
    </row>
    <row r="16" spans="1:16380" s="152" customFormat="1" ht="13">
      <c r="A16" s="132" t="s">
        <v>134</v>
      </c>
      <c r="B16" s="139" t="s">
        <v>135</v>
      </c>
      <c r="C16" s="107"/>
      <c r="D16" s="167"/>
    </row>
    <row r="17" spans="1:4" s="152" customFormat="1" ht="13">
      <c r="A17" s="132" t="s">
        <v>136</v>
      </c>
      <c r="B17" s="139" t="s">
        <v>137</v>
      </c>
      <c r="C17" s="107"/>
      <c r="D17" s="167"/>
    </row>
    <row r="18" spans="1:4" s="152" customFormat="1" ht="13">
      <c r="A18" s="132" t="s">
        <v>138</v>
      </c>
      <c r="B18" s="139" t="s">
        <v>157</v>
      </c>
      <c r="C18" s="107"/>
      <c r="D18" s="167">
        <f>SUM(C16:C17)/100*5</f>
        <v>0</v>
      </c>
    </row>
    <row r="19" spans="1:4" s="152" customFormat="1" ht="42" customHeight="1">
      <c r="A19" s="277" t="s">
        <v>169</v>
      </c>
      <c r="B19" s="279"/>
      <c r="C19" s="187"/>
      <c r="D19" s="167"/>
    </row>
    <row r="20" spans="1:4" s="152" customFormat="1" ht="13">
      <c r="A20" s="135" t="s">
        <v>340</v>
      </c>
      <c r="B20" s="137" t="s">
        <v>341</v>
      </c>
      <c r="C20" s="107"/>
      <c r="D20" s="167"/>
    </row>
    <row r="21" spans="1:4" s="152" customFormat="1" ht="13">
      <c r="A21" s="132" t="s">
        <v>139</v>
      </c>
      <c r="B21" s="137" t="s">
        <v>342</v>
      </c>
      <c r="C21" s="107"/>
      <c r="D21" s="167">
        <f>SUM(C20)/100*5</f>
        <v>0</v>
      </c>
    </row>
    <row r="22" spans="1:4" s="149" customFormat="1" ht="25" customHeight="1">
      <c r="A22" s="277" t="s">
        <v>68</v>
      </c>
      <c r="B22" s="278"/>
      <c r="C22" s="187"/>
      <c r="D22" s="165"/>
    </row>
    <row r="23" spans="1:4" s="153" customFormat="1" ht="13">
      <c r="A23" s="132" t="s">
        <v>317</v>
      </c>
      <c r="B23" s="137" t="s">
        <v>355</v>
      </c>
      <c r="C23" s="107"/>
      <c r="D23" s="167"/>
    </row>
    <row r="24" spans="1:4" s="153" customFormat="1" ht="13">
      <c r="A24" s="135" t="s">
        <v>141</v>
      </c>
      <c r="B24" s="137" t="s">
        <v>142</v>
      </c>
      <c r="C24" s="107"/>
      <c r="D24" s="167"/>
    </row>
    <row r="25" spans="1:4" s="153" customFormat="1" ht="13">
      <c r="A25" s="135" t="s">
        <v>143</v>
      </c>
      <c r="B25" s="137" t="s">
        <v>344</v>
      </c>
      <c r="C25" s="107"/>
      <c r="D25" s="167"/>
    </row>
    <row r="26" spans="1:4" s="153" customFormat="1" ht="13">
      <c r="A26" s="135" t="s">
        <v>29</v>
      </c>
      <c r="B26" s="137" t="s">
        <v>145</v>
      </c>
      <c r="C26" s="107"/>
      <c r="D26" s="167"/>
    </row>
    <row r="27" spans="1:4" s="153" customFormat="1" ht="13">
      <c r="A27" s="135" t="s">
        <v>30</v>
      </c>
      <c r="B27" s="137" t="s">
        <v>146</v>
      </c>
      <c r="C27" s="107"/>
      <c r="D27" s="167"/>
    </row>
    <row r="28" spans="1:4" s="152" customFormat="1" ht="13">
      <c r="A28" s="135" t="s">
        <v>147</v>
      </c>
      <c r="B28" s="139" t="s">
        <v>148</v>
      </c>
      <c r="C28" s="107"/>
      <c r="D28" s="167">
        <f>SUM(C23:C27)/100*5</f>
        <v>0</v>
      </c>
    </row>
    <row r="29" spans="1:4" s="149" customFormat="1" ht="25" customHeight="1">
      <c r="A29" s="277" t="s">
        <v>171</v>
      </c>
      <c r="B29" s="278"/>
      <c r="C29" s="187"/>
      <c r="D29" s="165"/>
    </row>
    <row r="30" spans="1:4" s="152" customFormat="1" ht="23">
      <c r="A30" s="135" t="s">
        <v>149</v>
      </c>
      <c r="B30" s="137" t="s">
        <v>345</v>
      </c>
      <c r="C30" s="107"/>
      <c r="D30" s="167"/>
    </row>
    <row r="31" spans="1:4" s="152" customFormat="1" ht="13">
      <c r="A31" s="135" t="s">
        <v>31</v>
      </c>
      <c r="B31" s="139" t="s">
        <v>150</v>
      </c>
      <c r="C31" s="107"/>
      <c r="D31" s="167"/>
    </row>
    <row r="32" spans="1:4" s="152" customFormat="1" ht="13">
      <c r="A32" s="135" t="s">
        <v>32</v>
      </c>
      <c r="B32" s="137" t="s">
        <v>151</v>
      </c>
      <c r="C32" s="107"/>
      <c r="D32" s="167"/>
    </row>
    <row r="33" spans="1:4" s="152" customFormat="1" ht="13">
      <c r="A33" s="135" t="s">
        <v>33</v>
      </c>
      <c r="B33" s="137" t="s">
        <v>128</v>
      </c>
      <c r="C33" s="107"/>
      <c r="D33" s="167"/>
    </row>
    <row r="34" spans="1:4" s="152" customFormat="1" ht="23">
      <c r="A34" s="141" t="s">
        <v>144</v>
      </c>
      <c r="B34" s="142" t="s">
        <v>152</v>
      </c>
      <c r="C34" s="107"/>
      <c r="D34" s="167"/>
    </row>
    <row r="35" spans="1:4" s="152" customFormat="1" ht="17" customHeight="1">
      <c r="A35" s="189" t="s">
        <v>153</v>
      </c>
      <c r="B35" s="191" t="s">
        <v>346</v>
      </c>
      <c r="C35" s="190"/>
      <c r="D35" s="167"/>
    </row>
    <row r="36" spans="1:4" s="152" customFormat="1" ht="23">
      <c r="A36" s="174" t="s">
        <v>154</v>
      </c>
      <c r="B36" s="131" t="s">
        <v>155</v>
      </c>
      <c r="C36" s="107"/>
      <c r="D36" s="167">
        <f>SUM(C30:C35)/100*5</f>
        <v>0</v>
      </c>
    </row>
    <row r="37" spans="1:4" s="149" customFormat="1" ht="25" customHeight="1">
      <c r="A37" s="280" t="s">
        <v>203</v>
      </c>
      <c r="B37" s="281"/>
      <c r="C37" s="144">
        <f>SUM(C38:C66)</f>
        <v>0</v>
      </c>
      <c r="D37" s="165"/>
    </row>
    <row r="38" spans="1:4" s="149" customFormat="1" ht="25" customHeight="1">
      <c r="A38" s="277" t="s">
        <v>255</v>
      </c>
      <c r="B38" s="278"/>
      <c r="C38" s="187"/>
      <c r="D38" s="165"/>
    </row>
    <row r="39" spans="1:4" ht="23">
      <c r="A39" s="130" t="s">
        <v>256</v>
      </c>
      <c r="B39" s="136" t="s">
        <v>84</v>
      </c>
      <c r="C39" s="112"/>
    </row>
    <row r="40" spans="1:4" ht="23">
      <c r="A40" s="132" t="s">
        <v>257</v>
      </c>
      <c r="B40" s="133" t="s">
        <v>86</v>
      </c>
      <c r="C40" s="107"/>
    </row>
    <row r="41" spans="1:4" s="150" customFormat="1" ht="14">
      <c r="A41" s="132" t="s">
        <v>258</v>
      </c>
      <c r="B41" s="134" t="s">
        <v>88</v>
      </c>
      <c r="C41" s="107"/>
      <c r="D41" s="166"/>
    </row>
    <row r="42" spans="1:4" ht="13">
      <c r="A42" s="132" t="s">
        <v>259</v>
      </c>
      <c r="B42" s="134" t="s">
        <v>260</v>
      </c>
      <c r="C42" s="107"/>
      <c r="D42" s="167">
        <f>SUM(C39:C41)/100*5</f>
        <v>0</v>
      </c>
    </row>
    <row r="43" spans="1:4" s="149" customFormat="1" ht="25" customHeight="1">
      <c r="A43" s="277" t="s">
        <v>261</v>
      </c>
      <c r="B43" s="278"/>
      <c r="C43" s="187"/>
      <c r="D43" s="165"/>
    </row>
    <row r="44" spans="1:4" ht="13">
      <c r="A44" s="132" t="s">
        <v>89</v>
      </c>
      <c r="B44" s="133" t="s">
        <v>90</v>
      </c>
      <c r="C44" s="107"/>
    </row>
    <row r="45" spans="1:4" s="150" customFormat="1" ht="14">
      <c r="A45" s="135" t="s">
        <v>91</v>
      </c>
      <c r="B45" s="134" t="s">
        <v>92</v>
      </c>
      <c r="C45" s="107"/>
      <c r="D45" s="166"/>
    </row>
    <row r="46" spans="1:4" s="150" customFormat="1" ht="14">
      <c r="A46" s="132" t="s">
        <v>262</v>
      </c>
      <c r="B46" s="134" t="s">
        <v>263</v>
      </c>
      <c r="C46" s="107"/>
      <c r="D46" s="166"/>
    </row>
    <row r="47" spans="1:4" s="150" customFormat="1" ht="23">
      <c r="A47" s="135" t="s">
        <v>264</v>
      </c>
      <c r="B47" s="133" t="s">
        <v>97</v>
      </c>
      <c r="C47" s="107"/>
      <c r="D47" s="166"/>
    </row>
    <row r="48" spans="1:4" s="150" customFormat="1" ht="14">
      <c r="A48" s="132" t="s">
        <v>265</v>
      </c>
      <c r="B48" s="133" t="s">
        <v>99</v>
      </c>
      <c r="C48" s="107"/>
      <c r="D48" s="166"/>
    </row>
    <row r="49" spans="1:4" s="150" customFormat="1" ht="14">
      <c r="A49" s="132" t="s">
        <v>266</v>
      </c>
      <c r="B49" s="134" t="s">
        <v>267</v>
      </c>
      <c r="C49" s="107"/>
      <c r="D49" s="168">
        <f>SUM(C44:C48)/100*5</f>
        <v>0</v>
      </c>
    </row>
    <row r="50" spans="1:4" s="149" customFormat="1" ht="25" customHeight="1">
      <c r="A50" s="277" t="s">
        <v>268</v>
      </c>
      <c r="B50" s="278"/>
      <c r="C50" s="187"/>
      <c r="D50" s="165"/>
    </row>
    <row r="51" spans="1:4" s="151" customFormat="1" ht="14">
      <c r="A51" s="135" t="s">
        <v>269</v>
      </c>
      <c r="B51" s="133" t="s">
        <v>347</v>
      </c>
      <c r="C51" s="111"/>
      <c r="D51" s="170"/>
    </row>
    <row r="52" spans="1:4" s="151" customFormat="1" ht="14">
      <c r="A52" s="135" t="s">
        <v>270</v>
      </c>
      <c r="B52" s="133" t="s">
        <v>348</v>
      </c>
      <c r="C52" s="111"/>
      <c r="D52" s="170"/>
    </row>
    <row r="53" spans="1:4" s="151" customFormat="1" ht="14">
      <c r="A53" s="135" t="s">
        <v>271</v>
      </c>
      <c r="B53" s="133" t="s">
        <v>272</v>
      </c>
      <c r="C53" s="111"/>
      <c r="D53" s="170"/>
    </row>
    <row r="54" spans="1:4" s="151" customFormat="1" ht="14">
      <c r="A54" s="135" t="s">
        <v>273</v>
      </c>
      <c r="B54" s="137" t="s">
        <v>274</v>
      </c>
      <c r="C54" s="111"/>
      <c r="D54" s="168">
        <f>SUM(C51:C53)/100*5</f>
        <v>0</v>
      </c>
    </row>
    <row r="55" spans="1:4" s="149" customFormat="1" ht="25" customHeight="1">
      <c r="A55" s="277" t="s">
        <v>275</v>
      </c>
      <c r="B55" s="278"/>
      <c r="C55" s="187"/>
      <c r="D55" s="165"/>
    </row>
    <row r="56" spans="1:4" s="151" customFormat="1" ht="14">
      <c r="A56" s="135" t="s">
        <v>276</v>
      </c>
      <c r="B56" s="133" t="s">
        <v>349</v>
      </c>
      <c r="C56" s="111"/>
      <c r="D56" s="170"/>
    </row>
    <row r="57" spans="1:4" s="151" customFormat="1" ht="14">
      <c r="A57" s="135" t="s">
        <v>277</v>
      </c>
      <c r="B57" s="137" t="s">
        <v>350</v>
      </c>
      <c r="C57" s="111"/>
      <c r="D57" s="170"/>
    </row>
    <row r="58" spans="1:4" s="151" customFormat="1" ht="14">
      <c r="A58" s="135" t="s">
        <v>278</v>
      </c>
      <c r="B58" s="137" t="s">
        <v>202</v>
      </c>
      <c r="C58" s="111"/>
      <c r="D58" s="171">
        <f>SUM(C56:C57)/100*5</f>
        <v>0</v>
      </c>
    </row>
    <row r="59" spans="1:4" s="149" customFormat="1" ht="25" customHeight="1">
      <c r="A59" s="277" t="s">
        <v>279</v>
      </c>
      <c r="B59" s="278"/>
      <c r="C59" s="187"/>
      <c r="D59" s="165"/>
    </row>
    <row r="60" spans="1:4" ht="23">
      <c r="A60" s="132" t="s">
        <v>280</v>
      </c>
      <c r="B60" s="137" t="s">
        <v>356</v>
      </c>
      <c r="C60" s="107"/>
    </row>
    <row r="61" spans="1:4" ht="13">
      <c r="A61" s="132" t="s">
        <v>281</v>
      </c>
      <c r="B61" s="139" t="s">
        <v>124</v>
      </c>
      <c r="C61" s="107"/>
    </row>
    <row r="62" spans="1:4" ht="13">
      <c r="A62" s="132" t="s">
        <v>282</v>
      </c>
      <c r="B62" s="137" t="s">
        <v>283</v>
      </c>
      <c r="C62" s="107"/>
    </row>
    <row r="63" spans="1:4" ht="13">
      <c r="A63" s="132" t="s">
        <v>284</v>
      </c>
      <c r="B63" s="137" t="s">
        <v>128</v>
      </c>
      <c r="C63" s="107"/>
    </row>
    <row r="64" spans="1:4" ht="23">
      <c r="A64" s="132" t="s">
        <v>285</v>
      </c>
      <c r="B64" s="137" t="s">
        <v>286</v>
      </c>
      <c r="C64" s="107"/>
    </row>
    <row r="65" spans="1:8" ht="13">
      <c r="A65" s="132" t="s">
        <v>287</v>
      </c>
      <c r="B65" s="137" t="s">
        <v>351</v>
      </c>
      <c r="C65" s="107"/>
    </row>
    <row r="66" spans="1:8" ht="13">
      <c r="A66" s="132" t="s">
        <v>289</v>
      </c>
      <c r="B66" s="137" t="s">
        <v>288</v>
      </c>
      <c r="C66" s="107"/>
      <c r="D66" s="167">
        <f>SUM(C60:C65)/100*5</f>
        <v>0</v>
      </c>
    </row>
    <row r="67" spans="1:8" s="149" customFormat="1" ht="25" customHeight="1">
      <c r="A67" s="284" t="s">
        <v>156</v>
      </c>
      <c r="B67" s="285"/>
      <c r="C67" s="129">
        <f>SUM(C68:C72)</f>
        <v>0</v>
      </c>
      <c r="D67" s="165"/>
    </row>
    <row r="68" spans="1:8" s="152" customFormat="1" ht="25" customHeight="1">
      <c r="A68" s="277" t="s">
        <v>172</v>
      </c>
      <c r="B68" s="279"/>
      <c r="C68" s="187"/>
      <c r="D68" s="167"/>
      <c r="E68" s="148"/>
      <c r="F68" s="148"/>
      <c r="G68" s="148"/>
      <c r="H68" s="148"/>
    </row>
    <row r="69" spans="1:8" ht="13">
      <c r="A69" s="135" t="s">
        <v>158</v>
      </c>
      <c r="B69" s="137" t="s">
        <v>366</v>
      </c>
      <c r="C69" s="107"/>
    </row>
    <row r="70" spans="1:8" ht="14">
      <c r="A70" s="135" t="s">
        <v>159</v>
      </c>
      <c r="B70" s="137" t="s">
        <v>352</v>
      </c>
      <c r="C70" s="107"/>
      <c r="D70" s="168">
        <f>SUM(C69)/100*5</f>
        <v>0</v>
      </c>
    </row>
    <row r="71" spans="1:8" ht="30" customHeight="1">
      <c r="A71" s="277" t="s">
        <v>160</v>
      </c>
      <c r="B71" s="279"/>
      <c r="C71" s="187"/>
      <c r="D71" s="172"/>
    </row>
    <row r="72" spans="1:8" ht="13.5" thickBot="1">
      <c r="A72" s="145" t="s">
        <v>161</v>
      </c>
      <c r="B72" s="146" t="s">
        <v>353</v>
      </c>
      <c r="C72" s="108"/>
    </row>
    <row r="73" spans="1:8">
      <c r="A73" s="154"/>
      <c r="B73" s="161"/>
      <c r="C73" s="162"/>
    </row>
    <row r="74" spans="1:8">
      <c r="A74" s="154"/>
      <c r="B74" s="161"/>
      <c r="C74" s="162"/>
    </row>
    <row r="75" spans="1:8">
      <c r="A75" s="154"/>
      <c r="B75" s="161"/>
      <c r="C75" s="162"/>
    </row>
    <row r="76" spans="1:8">
      <c r="A76" s="154"/>
      <c r="B76" s="161"/>
      <c r="C76" s="162"/>
    </row>
    <row r="77" spans="1:8">
      <c r="A77" s="154"/>
      <c r="B77" s="161"/>
      <c r="C77" s="162"/>
    </row>
    <row r="78" spans="1:8">
      <c r="A78" s="154"/>
      <c r="B78" s="161"/>
      <c r="C78" s="162"/>
    </row>
    <row r="79" spans="1:8">
      <c r="A79" s="154"/>
      <c r="B79" s="161"/>
      <c r="C79" s="162"/>
    </row>
    <row r="80" spans="1:8">
      <c r="A80" s="154"/>
      <c r="B80" s="161"/>
      <c r="C80" s="162"/>
    </row>
    <row r="81" spans="1:3">
      <c r="A81" s="154"/>
      <c r="B81" s="161"/>
      <c r="C81" s="162"/>
    </row>
    <row r="82" spans="1:3">
      <c r="A82" s="154"/>
      <c r="B82" s="161"/>
      <c r="C82" s="162"/>
    </row>
    <row r="83" spans="1:3">
      <c r="A83" s="154"/>
      <c r="B83" s="161"/>
      <c r="C83" s="162"/>
    </row>
    <row r="84" spans="1:3">
      <c r="A84" s="154"/>
      <c r="B84" s="161"/>
      <c r="C84" s="162"/>
    </row>
    <row r="85" spans="1:3">
      <c r="A85" s="154"/>
      <c r="B85" s="161"/>
      <c r="C85" s="162"/>
    </row>
    <row r="86" spans="1:3">
      <c r="A86" s="154"/>
      <c r="B86" s="161"/>
      <c r="C86" s="162"/>
    </row>
    <row r="87" spans="1:3">
      <c r="A87" s="154"/>
      <c r="B87" s="161"/>
      <c r="C87" s="162"/>
    </row>
    <row r="88" spans="1:3">
      <c r="A88" s="154"/>
      <c r="B88" s="161"/>
      <c r="C88" s="162"/>
    </row>
    <row r="89" spans="1:3">
      <c r="A89" s="154"/>
      <c r="B89" s="161"/>
      <c r="C89" s="162"/>
    </row>
    <row r="90" spans="1:3">
      <c r="A90" s="154"/>
      <c r="B90" s="161"/>
      <c r="C90" s="162"/>
    </row>
    <row r="91" spans="1:3">
      <c r="A91" s="154"/>
      <c r="B91" s="161"/>
      <c r="C91" s="162"/>
    </row>
    <row r="92" spans="1:3">
      <c r="A92" s="154"/>
      <c r="B92" s="161"/>
      <c r="C92" s="162"/>
    </row>
    <row r="93" spans="1:3">
      <c r="A93" s="154"/>
      <c r="B93" s="161"/>
      <c r="C93" s="162"/>
    </row>
    <row r="94" spans="1:3">
      <c r="A94" s="154"/>
      <c r="B94" s="161"/>
      <c r="C94" s="162"/>
    </row>
    <row r="95" spans="1:3">
      <c r="A95" s="154"/>
      <c r="B95" s="161"/>
      <c r="C95" s="162"/>
    </row>
    <row r="96" spans="1:3">
      <c r="A96" s="154"/>
      <c r="B96" s="161"/>
      <c r="C96" s="162"/>
    </row>
    <row r="97" spans="1:3">
      <c r="A97" s="154"/>
      <c r="B97" s="161"/>
      <c r="C97" s="162"/>
    </row>
    <row r="98" spans="1:3">
      <c r="A98" s="154"/>
      <c r="B98" s="161"/>
      <c r="C98" s="162"/>
    </row>
    <row r="99" spans="1:3">
      <c r="A99" s="154"/>
      <c r="B99" s="161"/>
      <c r="C99" s="162"/>
    </row>
    <row r="100" spans="1:3">
      <c r="A100" s="154"/>
      <c r="B100" s="161"/>
      <c r="C100" s="162"/>
    </row>
    <row r="101" spans="1:3">
      <c r="A101" s="154"/>
      <c r="B101" s="161"/>
      <c r="C101" s="162"/>
    </row>
    <row r="102" spans="1:3">
      <c r="A102" s="154"/>
      <c r="B102" s="161"/>
      <c r="C102" s="162"/>
    </row>
    <row r="103" spans="1:3">
      <c r="A103" s="154"/>
      <c r="B103" s="161"/>
      <c r="C103" s="162"/>
    </row>
    <row r="104" spans="1:3">
      <c r="A104" s="154"/>
      <c r="B104" s="161"/>
      <c r="C104" s="162"/>
    </row>
    <row r="105" spans="1:3">
      <c r="A105" s="154"/>
      <c r="B105" s="161"/>
      <c r="C105" s="162"/>
    </row>
    <row r="106" spans="1:3">
      <c r="A106" s="154"/>
      <c r="B106" s="161"/>
      <c r="C106" s="162"/>
    </row>
    <row r="107" spans="1:3">
      <c r="A107" s="154"/>
      <c r="B107" s="161"/>
      <c r="C107" s="162"/>
    </row>
    <row r="108" spans="1:3">
      <c r="A108" s="154"/>
      <c r="B108" s="161"/>
      <c r="C108" s="162"/>
    </row>
    <row r="109" spans="1:3">
      <c r="A109" s="154"/>
      <c r="B109" s="161"/>
      <c r="C109" s="162"/>
    </row>
    <row r="110" spans="1:3">
      <c r="A110" s="154"/>
      <c r="B110" s="161"/>
      <c r="C110" s="162"/>
    </row>
    <row r="111" spans="1:3">
      <c r="A111" s="154"/>
      <c r="B111" s="161"/>
      <c r="C111" s="162"/>
    </row>
    <row r="112" spans="1:3">
      <c r="A112" s="154"/>
      <c r="B112" s="161"/>
      <c r="C112" s="162"/>
    </row>
    <row r="113" spans="1:3">
      <c r="A113" s="154"/>
      <c r="B113" s="161"/>
      <c r="C113" s="162"/>
    </row>
    <row r="114" spans="1:3">
      <c r="A114" s="154"/>
      <c r="B114" s="161"/>
      <c r="C114" s="162"/>
    </row>
    <row r="115" spans="1:3">
      <c r="A115" s="154"/>
      <c r="B115" s="161"/>
      <c r="C115" s="162"/>
    </row>
    <row r="116" spans="1:3">
      <c r="A116" s="154"/>
      <c r="B116" s="161"/>
      <c r="C116" s="162"/>
    </row>
    <row r="117" spans="1:3">
      <c r="A117" s="154"/>
      <c r="B117" s="161"/>
      <c r="C117" s="162"/>
    </row>
    <row r="118" spans="1:3">
      <c r="A118" s="154"/>
      <c r="B118" s="161"/>
      <c r="C118" s="162"/>
    </row>
    <row r="119" spans="1:3">
      <c r="A119" s="154"/>
      <c r="B119" s="161"/>
      <c r="C119" s="162"/>
    </row>
    <row r="120" spans="1:3">
      <c r="A120" s="154"/>
      <c r="B120" s="161"/>
      <c r="C120" s="162"/>
    </row>
    <row r="121" spans="1:3">
      <c r="A121" s="154"/>
      <c r="B121" s="161"/>
      <c r="C121" s="162"/>
    </row>
    <row r="122" spans="1:3">
      <c r="A122" s="154"/>
      <c r="B122" s="161"/>
      <c r="C122" s="162"/>
    </row>
    <row r="123" spans="1:3">
      <c r="A123" s="154"/>
      <c r="B123" s="161"/>
      <c r="C123" s="162"/>
    </row>
    <row r="124" spans="1:3">
      <c r="A124" s="154"/>
      <c r="B124" s="161"/>
      <c r="C124" s="162"/>
    </row>
    <row r="125" spans="1:3">
      <c r="A125" s="154"/>
      <c r="B125" s="161"/>
      <c r="C125" s="162"/>
    </row>
    <row r="126" spans="1:3">
      <c r="A126" s="154"/>
      <c r="B126" s="161"/>
      <c r="C126" s="162"/>
    </row>
    <row r="127" spans="1:3">
      <c r="A127" s="154"/>
      <c r="B127" s="161"/>
      <c r="C127" s="162"/>
    </row>
    <row r="128" spans="1:3">
      <c r="A128" s="154"/>
      <c r="B128" s="161"/>
      <c r="C128" s="162"/>
    </row>
    <row r="129" spans="1:3">
      <c r="A129" s="154"/>
      <c r="B129" s="161"/>
      <c r="C129" s="162"/>
    </row>
    <row r="130" spans="1:3">
      <c r="A130" s="154"/>
      <c r="B130" s="161"/>
      <c r="C130" s="162"/>
    </row>
    <row r="131" spans="1:3">
      <c r="A131" s="154"/>
      <c r="B131" s="161"/>
      <c r="C131" s="162"/>
    </row>
    <row r="132" spans="1:3">
      <c r="A132" s="154"/>
      <c r="B132" s="161"/>
      <c r="C132" s="162"/>
    </row>
    <row r="133" spans="1:3">
      <c r="A133" s="154"/>
      <c r="B133" s="161"/>
      <c r="C133" s="162"/>
    </row>
    <row r="134" spans="1:3">
      <c r="A134" s="154"/>
      <c r="B134" s="161"/>
      <c r="C134" s="162"/>
    </row>
    <row r="135" spans="1:3">
      <c r="A135" s="154"/>
      <c r="B135" s="161"/>
      <c r="C135" s="162"/>
    </row>
    <row r="136" spans="1:3">
      <c r="A136" s="154"/>
      <c r="B136" s="161"/>
      <c r="C136" s="162"/>
    </row>
    <row r="137" spans="1:3">
      <c r="A137" s="154"/>
      <c r="B137" s="161"/>
      <c r="C137" s="162"/>
    </row>
    <row r="138" spans="1:3">
      <c r="A138" s="154"/>
      <c r="B138" s="161"/>
      <c r="C138" s="162"/>
    </row>
    <row r="139" spans="1:3">
      <c r="A139" s="154"/>
      <c r="B139" s="161"/>
      <c r="C139" s="162"/>
    </row>
    <row r="140" spans="1:3">
      <c r="A140" s="154"/>
      <c r="B140" s="161"/>
      <c r="C140" s="162"/>
    </row>
    <row r="141" spans="1:3">
      <c r="A141" s="154"/>
      <c r="B141" s="161"/>
      <c r="C141" s="162"/>
    </row>
    <row r="142" spans="1:3">
      <c r="A142" s="154"/>
      <c r="B142" s="161"/>
      <c r="C142" s="162"/>
    </row>
    <row r="143" spans="1:3">
      <c r="A143" s="154"/>
      <c r="B143" s="161"/>
      <c r="C143" s="162"/>
    </row>
    <row r="144" spans="1:3">
      <c r="A144" s="154"/>
      <c r="B144" s="161"/>
      <c r="C144" s="162"/>
    </row>
    <row r="145" spans="1:3">
      <c r="A145" s="154"/>
      <c r="B145" s="161"/>
      <c r="C145" s="162"/>
    </row>
    <row r="146" spans="1:3">
      <c r="A146" s="154"/>
      <c r="B146" s="161"/>
      <c r="C146" s="162"/>
    </row>
    <row r="147" spans="1:3">
      <c r="A147" s="154"/>
      <c r="B147" s="161"/>
      <c r="C147" s="162"/>
    </row>
    <row r="148" spans="1:3">
      <c r="A148" s="154"/>
      <c r="B148" s="161"/>
      <c r="C148" s="162"/>
    </row>
    <row r="149" spans="1:3">
      <c r="A149" s="154"/>
      <c r="B149" s="161"/>
      <c r="C149" s="162"/>
    </row>
    <row r="150" spans="1:3">
      <c r="A150" s="154"/>
      <c r="B150" s="161"/>
      <c r="C150" s="162"/>
    </row>
    <row r="151" spans="1:3">
      <c r="A151" s="154"/>
      <c r="B151" s="161"/>
      <c r="C151" s="162"/>
    </row>
    <row r="152" spans="1:3">
      <c r="A152" s="154"/>
      <c r="B152" s="161"/>
      <c r="C152" s="162"/>
    </row>
    <row r="153" spans="1:3">
      <c r="A153" s="154"/>
      <c r="B153" s="161"/>
      <c r="C153" s="162"/>
    </row>
    <row r="154" spans="1:3">
      <c r="A154" s="154"/>
      <c r="B154" s="161"/>
      <c r="C154" s="162"/>
    </row>
    <row r="155" spans="1:3">
      <c r="A155" s="154"/>
      <c r="B155" s="161"/>
      <c r="C155" s="162"/>
    </row>
    <row r="156" spans="1:3">
      <c r="A156" s="154"/>
      <c r="B156" s="161"/>
      <c r="C156" s="162"/>
    </row>
    <row r="157" spans="1:3">
      <c r="A157" s="154"/>
      <c r="B157" s="161"/>
      <c r="C157" s="162"/>
    </row>
    <row r="158" spans="1:3">
      <c r="A158" s="154"/>
      <c r="B158" s="161"/>
      <c r="C158" s="162"/>
    </row>
    <row r="159" spans="1:3">
      <c r="A159" s="154"/>
      <c r="B159" s="161"/>
      <c r="C159" s="162"/>
    </row>
    <row r="160" spans="1:3">
      <c r="A160" s="154"/>
      <c r="B160" s="161"/>
      <c r="C160" s="162"/>
    </row>
    <row r="161" spans="1:3">
      <c r="A161" s="154"/>
      <c r="B161" s="161"/>
      <c r="C161" s="162"/>
    </row>
    <row r="162" spans="1:3">
      <c r="A162" s="154"/>
      <c r="B162" s="161"/>
      <c r="C162" s="162"/>
    </row>
    <row r="163" spans="1:3">
      <c r="A163" s="154"/>
      <c r="B163" s="161"/>
      <c r="C163" s="162"/>
    </row>
    <row r="164" spans="1:3">
      <c r="A164" s="154"/>
      <c r="B164" s="161"/>
      <c r="C164" s="162"/>
    </row>
    <row r="165" spans="1:3">
      <c r="A165" s="154"/>
      <c r="B165" s="161"/>
      <c r="C165" s="162"/>
    </row>
    <row r="166" spans="1:3">
      <c r="A166" s="154"/>
      <c r="B166" s="161"/>
      <c r="C166" s="162"/>
    </row>
    <row r="167" spans="1:3">
      <c r="A167" s="154"/>
      <c r="B167" s="161"/>
      <c r="C167" s="162"/>
    </row>
    <row r="168" spans="1:3">
      <c r="A168" s="154"/>
      <c r="B168" s="161"/>
      <c r="C168" s="162"/>
    </row>
    <row r="169" spans="1:3">
      <c r="A169" s="154"/>
      <c r="B169" s="161"/>
      <c r="C169" s="162"/>
    </row>
    <row r="170" spans="1:3">
      <c r="A170" s="154"/>
      <c r="B170" s="161"/>
      <c r="C170" s="162"/>
    </row>
    <row r="171" spans="1:3">
      <c r="A171" s="154"/>
      <c r="B171" s="161"/>
      <c r="C171" s="162"/>
    </row>
    <row r="172" spans="1:3">
      <c r="A172" s="154"/>
      <c r="B172" s="161"/>
      <c r="C172" s="162"/>
    </row>
    <row r="173" spans="1:3">
      <c r="A173" s="154"/>
      <c r="B173" s="161"/>
      <c r="C173" s="162"/>
    </row>
    <row r="174" spans="1:3">
      <c r="A174" s="154"/>
      <c r="B174" s="161"/>
      <c r="C174" s="162"/>
    </row>
    <row r="175" spans="1:3">
      <c r="A175" s="154"/>
      <c r="B175" s="161"/>
      <c r="C175" s="162"/>
    </row>
    <row r="176" spans="1:3">
      <c r="A176" s="154"/>
      <c r="B176" s="161"/>
      <c r="C176" s="162"/>
    </row>
    <row r="177" spans="1:3">
      <c r="A177" s="154"/>
      <c r="B177" s="161"/>
      <c r="C177" s="162"/>
    </row>
    <row r="178" spans="1:3">
      <c r="A178" s="154"/>
      <c r="B178" s="161"/>
      <c r="C178" s="162"/>
    </row>
    <row r="179" spans="1:3">
      <c r="A179" s="154"/>
      <c r="B179" s="161"/>
      <c r="C179" s="162"/>
    </row>
    <row r="180" spans="1:3">
      <c r="A180" s="154"/>
      <c r="B180" s="161"/>
      <c r="C180" s="162"/>
    </row>
    <row r="181" spans="1:3">
      <c r="A181" s="154"/>
      <c r="B181" s="161"/>
      <c r="C181" s="162"/>
    </row>
    <row r="182" spans="1:3">
      <c r="A182" s="154"/>
      <c r="B182" s="161"/>
      <c r="C182" s="162"/>
    </row>
    <row r="183" spans="1:3">
      <c r="A183" s="154"/>
      <c r="B183" s="161"/>
      <c r="C183" s="162"/>
    </row>
    <row r="184" spans="1:3">
      <c r="A184" s="154"/>
      <c r="B184" s="161"/>
      <c r="C184" s="162"/>
    </row>
    <row r="185" spans="1:3">
      <c r="A185" s="154"/>
      <c r="B185" s="161"/>
      <c r="C185" s="162"/>
    </row>
    <row r="186" spans="1:3">
      <c r="A186" s="154"/>
      <c r="B186" s="161"/>
      <c r="C186" s="162"/>
    </row>
    <row r="187" spans="1:3">
      <c r="A187" s="154"/>
      <c r="B187" s="161"/>
      <c r="C187" s="162"/>
    </row>
    <row r="188" spans="1:3">
      <c r="A188" s="154"/>
      <c r="B188" s="161"/>
      <c r="C188" s="162"/>
    </row>
    <row r="189" spans="1:3">
      <c r="A189" s="154"/>
      <c r="B189" s="161"/>
      <c r="C189" s="162"/>
    </row>
    <row r="190" spans="1:3">
      <c r="A190" s="154"/>
      <c r="B190" s="161"/>
      <c r="C190" s="162"/>
    </row>
    <row r="191" spans="1:3">
      <c r="A191" s="154"/>
      <c r="B191" s="161"/>
      <c r="C191" s="162"/>
    </row>
    <row r="192" spans="1:3">
      <c r="A192" s="154"/>
      <c r="B192" s="161"/>
      <c r="C192" s="162"/>
    </row>
    <row r="193" spans="1:3">
      <c r="A193" s="154"/>
      <c r="B193" s="161"/>
      <c r="C193" s="162"/>
    </row>
    <row r="194" spans="1:3">
      <c r="A194" s="154"/>
      <c r="B194" s="161"/>
      <c r="C194" s="162"/>
    </row>
    <row r="195" spans="1:3">
      <c r="A195" s="154"/>
      <c r="B195" s="161"/>
      <c r="C195" s="162"/>
    </row>
    <row r="196" spans="1:3">
      <c r="A196" s="154"/>
      <c r="B196" s="161"/>
      <c r="C196" s="162"/>
    </row>
    <row r="197" spans="1:3">
      <c r="A197" s="154"/>
      <c r="B197" s="161"/>
      <c r="C197" s="162"/>
    </row>
    <row r="198" spans="1:3">
      <c r="A198" s="154"/>
      <c r="B198" s="161"/>
      <c r="C198" s="162"/>
    </row>
    <row r="199" spans="1:3">
      <c r="A199" s="154"/>
      <c r="B199" s="161"/>
      <c r="C199" s="162"/>
    </row>
    <row r="200" spans="1:3">
      <c r="A200" s="154"/>
      <c r="B200" s="161"/>
      <c r="C200" s="162"/>
    </row>
    <row r="201" spans="1:3">
      <c r="A201" s="154"/>
      <c r="B201" s="161"/>
      <c r="C201" s="162"/>
    </row>
    <row r="202" spans="1:3">
      <c r="A202" s="154"/>
      <c r="B202" s="161"/>
      <c r="C202" s="162"/>
    </row>
    <row r="203" spans="1:3">
      <c r="A203" s="154"/>
      <c r="B203" s="161"/>
      <c r="C203" s="162"/>
    </row>
    <row r="204" spans="1:3">
      <c r="A204" s="154"/>
      <c r="B204" s="161"/>
      <c r="C204" s="162"/>
    </row>
    <row r="205" spans="1:3">
      <c r="A205" s="154"/>
      <c r="B205" s="161"/>
      <c r="C205" s="162"/>
    </row>
    <row r="206" spans="1:3">
      <c r="A206" s="154"/>
      <c r="B206" s="161"/>
      <c r="C206" s="162"/>
    </row>
    <row r="207" spans="1:3">
      <c r="A207" s="154"/>
      <c r="B207" s="161"/>
      <c r="C207" s="162"/>
    </row>
    <row r="208" spans="1:3">
      <c r="A208" s="154"/>
      <c r="B208" s="161"/>
      <c r="C208" s="162"/>
    </row>
    <row r="209" spans="1:3">
      <c r="A209" s="154"/>
      <c r="B209" s="161"/>
      <c r="C209" s="162"/>
    </row>
    <row r="210" spans="1:3">
      <c r="A210" s="154"/>
      <c r="B210" s="161"/>
      <c r="C210" s="162"/>
    </row>
    <row r="211" spans="1:3">
      <c r="A211" s="154"/>
      <c r="B211" s="161"/>
      <c r="C211" s="162"/>
    </row>
    <row r="212" spans="1:3">
      <c r="A212" s="154"/>
      <c r="B212" s="161"/>
      <c r="C212" s="162"/>
    </row>
    <row r="213" spans="1:3">
      <c r="A213" s="154"/>
      <c r="B213" s="161"/>
      <c r="C213" s="162"/>
    </row>
    <row r="214" spans="1:3">
      <c r="A214" s="154"/>
      <c r="B214" s="161"/>
      <c r="C214" s="162"/>
    </row>
    <row r="215" spans="1:3">
      <c r="A215" s="154"/>
      <c r="B215" s="161"/>
      <c r="C215" s="162"/>
    </row>
    <row r="216" spans="1:3">
      <c r="A216" s="154"/>
      <c r="B216" s="161"/>
      <c r="C216" s="162"/>
    </row>
    <row r="217" spans="1:3">
      <c r="A217" s="154"/>
      <c r="B217" s="161"/>
      <c r="C217" s="162"/>
    </row>
    <row r="218" spans="1:3">
      <c r="A218" s="154"/>
      <c r="B218" s="161"/>
      <c r="C218" s="162"/>
    </row>
    <row r="219" spans="1:3">
      <c r="A219" s="154"/>
      <c r="B219" s="161"/>
      <c r="C219" s="162"/>
    </row>
    <row r="220" spans="1:3">
      <c r="A220" s="154"/>
      <c r="B220" s="161"/>
      <c r="C220" s="162"/>
    </row>
    <row r="221" spans="1:3">
      <c r="A221" s="154"/>
      <c r="B221" s="161"/>
      <c r="C221" s="162"/>
    </row>
    <row r="222" spans="1:3">
      <c r="A222" s="158"/>
      <c r="B222" s="159"/>
      <c r="C222" s="160"/>
    </row>
    <row r="223" spans="1:3">
      <c r="A223" s="155"/>
      <c r="B223" s="156"/>
      <c r="C223" s="157"/>
    </row>
    <row r="224" spans="1:3">
      <c r="A224" s="155"/>
      <c r="B224" s="156"/>
      <c r="C224" s="157"/>
    </row>
    <row r="225" spans="1:3">
      <c r="A225" s="155"/>
      <c r="B225" s="156"/>
      <c r="C225" s="157"/>
    </row>
  </sheetData>
  <sheetProtection algorithmName="SHA-512" hashValue="lXGYI9ZScATEwyAVYx8073RouJL/mdgqbH0WVhR3KSMP4IJHhyx4XfWyBPv955s0F7umeIV5e/waMjXS73J31w==" saltValue="8JkKy2e6mP/bwRZlomz9cg==" spinCount="100000" sheet="1" objects="1" scenarios="1" selectLockedCells="1"/>
  <mergeCells count="5479">
    <mergeCell ref="A55:B55"/>
    <mergeCell ref="A59:B59"/>
    <mergeCell ref="A67:B67"/>
    <mergeCell ref="A68:B68"/>
    <mergeCell ref="A71:B71"/>
    <mergeCell ref="A22:B22"/>
    <mergeCell ref="A29:B29"/>
    <mergeCell ref="A37:B37"/>
    <mergeCell ref="A38:B38"/>
    <mergeCell ref="A43:B43"/>
    <mergeCell ref="A50:B50"/>
    <mergeCell ref="A11:B11"/>
    <mergeCell ref="A12:B12"/>
    <mergeCell ref="A15:B15"/>
    <mergeCell ref="A19:B19"/>
    <mergeCell ref="XEW2:XEY2"/>
    <mergeCell ref="A3:B3"/>
    <mergeCell ref="A4:B4"/>
    <mergeCell ref="A5:B5"/>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 ref="XCX2:XCZ2"/>
    <mergeCell ref="XDA2:XDC2"/>
    <mergeCell ref="XDD2:XDF2"/>
    <mergeCell ref="XDG2:XDI2"/>
    <mergeCell ref="XDJ2:XDL2"/>
    <mergeCell ref="XCC2:XCE2"/>
    <mergeCell ref="XCF2:XCH2"/>
    <mergeCell ref="XCI2:XCK2"/>
    <mergeCell ref="XCL2:XCN2"/>
    <mergeCell ref="XCO2:XCQ2"/>
    <mergeCell ref="XCR2:XCT2"/>
    <mergeCell ref="XBK2:XBM2"/>
    <mergeCell ref="XBN2:XBP2"/>
    <mergeCell ref="XBQ2:XBS2"/>
    <mergeCell ref="XBT2:XBV2"/>
    <mergeCell ref="XBW2:XBY2"/>
    <mergeCell ref="XBZ2:XCB2"/>
    <mergeCell ref="XAS2:XAU2"/>
    <mergeCell ref="XAV2:XAX2"/>
    <mergeCell ref="XAY2:XBA2"/>
    <mergeCell ref="XBB2:XBD2"/>
    <mergeCell ref="XBE2:XBG2"/>
    <mergeCell ref="XBH2:XBJ2"/>
    <mergeCell ref="XAA2:XAC2"/>
    <mergeCell ref="XAD2:XAF2"/>
    <mergeCell ref="XAG2:XAI2"/>
    <mergeCell ref="XAJ2:XAL2"/>
    <mergeCell ref="XAM2:XAO2"/>
    <mergeCell ref="XAP2:XAR2"/>
    <mergeCell ref="WZI2:WZK2"/>
    <mergeCell ref="WZL2:WZN2"/>
    <mergeCell ref="WZO2:WZQ2"/>
    <mergeCell ref="WZR2:WZT2"/>
    <mergeCell ref="WZU2:WZW2"/>
    <mergeCell ref="WZX2:WZZ2"/>
    <mergeCell ref="WYQ2:WYS2"/>
    <mergeCell ref="WYT2:WYV2"/>
    <mergeCell ref="WYW2:WYY2"/>
    <mergeCell ref="WYZ2:WZB2"/>
    <mergeCell ref="WZC2:WZE2"/>
    <mergeCell ref="WZF2:WZH2"/>
    <mergeCell ref="WXY2:WYA2"/>
    <mergeCell ref="WYB2:WYD2"/>
    <mergeCell ref="WYE2:WYG2"/>
    <mergeCell ref="WYH2:WYJ2"/>
    <mergeCell ref="WYK2:WYM2"/>
    <mergeCell ref="WYN2:WYP2"/>
    <mergeCell ref="WXG2:WXI2"/>
    <mergeCell ref="WXJ2:WXL2"/>
    <mergeCell ref="WXM2:WXO2"/>
    <mergeCell ref="WXP2:WXR2"/>
    <mergeCell ref="WXS2:WXU2"/>
    <mergeCell ref="WXV2:WXX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VE2:WVG2"/>
    <mergeCell ref="WVH2:WVJ2"/>
    <mergeCell ref="WVK2:WVM2"/>
    <mergeCell ref="WVN2:WVP2"/>
    <mergeCell ref="WVQ2:WVS2"/>
    <mergeCell ref="WVT2:WVV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TC2:WTE2"/>
    <mergeCell ref="WTF2:WTH2"/>
    <mergeCell ref="WTI2:WTK2"/>
    <mergeCell ref="WTL2:WTN2"/>
    <mergeCell ref="WTO2:WTQ2"/>
    <mergeCell ref="WTR2:WTT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RA2:WRC2"/>
    <mergeCell ref="WRD2:WRF2"/>
    <mergeCell ref="WRG2:WRI2"/>
    <mergeCell ref="WRJ2:WRL2"/>
    <mergeCell ref="WRM2:WRO2"/>
    <mergeCell ref="WRP2:WRR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OY2:WPA2"/>
    <mergeCell ref="WPB2:WPD2"/>
    <mergeCell ref="WPE2:WPG2"/>
    <mergeCell ref="WPH2:WPJ2"/>
    <mergeCell ref="WPK2:WPM2"/>
    <mergeCell ref="WPN2:WPP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MW2:WMY2"/>
    <mergeCell ref="WMZ2:WNB2"/>
    <mergeCell ref="WNC2:WNE2"/>
    <mergeCell ref="WNF2:WNH2"/>
    <mergeCell ref="WNI2:WNK2"/>
    <mergeCell ref="WNL2:WNN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KU2:WKW2"/>
    <mergeCell ref="WKX2:WKZ2"/>
    <mergeCell ref="WLA2:WLC2"/>
    <mergeCell ref="WLD2:WLF2"/>
    <mergeCell ref="WLG2:WLI2"/>
    <mergeCell ref="WLJ2:WLL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IS2:WIU2"/>
    <mergeCell ref="WIV2:WIX2"/>
    <mergeCell ref="WIY2:WJA2"/>
    <mergeCell ref="WJB2:WJD2"/>
    <mergeCell ref="WJE2:WJG2"/>
    <mergeCell ref="WJH2:WJJ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GQ2:WGS2"/>
    <mergeCell ref="WGT2:WGV2"/>
    <mergeCell ref="WGW2:WGY2"/>
    <mergeCell ref="WGZ2:WHB2"/>
    <mergeCell ref="WHC2:WHE2"/>
    <mergeCell ref="WHF2:WHH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EO2:WEQ2"/>
    <mergeCell ref="WER2:WET2"/>
    <mergeCell ref="WEU2:WEW2"/>
    <mergeCell ref="WEX2:WEZ2"/>
    <mergeCell ref="WFA2:WFC2"/>
    <mergeCell ref="WFD2:WFF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CM2:WCO2"/>
    <mergeCell ref="WCP2:WCR2"/>
    <mergeCell ref="WCS2:WCU2"/>
    <mergeCell ref="WCV2:WCX2"/>
    <mergeCell ref="WCY2:WDA2"/>
    <mergeCell ref="WDB2:WDD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AK2:WAM2"/>
    <mergeCell ref="WAN2:WAP2"/>
    <mergeCell ref="WAQ2:WAS2"/>
    <mergeCell ref="WAT2:WAV2"/>
    <mergeCell ref="WAW2:WAY2"/>
    <mergeCell ref="WAZ2:WBB2"/>
    <mergeCell ref="VZS2:VZU2"/>
    <mergeCell ref="VZV2:VZX2"/>
    <mergeCell ref="VZY2:WAA2"/>
    <mergeCell ref="WAB2:WAD2"/>
    <mergeCell ref="WAE2:WAG2"/>
    <mergeCell ref="WAH2:WAJ2"/>
    <mergeCell ref="VZA2:VZC2"/>
    <mergeCell ref="VZD2:VZF2"/>
    <mergeCell ref="VZG2:VZI2"/>
    <mergeCell ref="VZJ2:VZL2"/>
    <mergeCell ref="VZM2:VZO2"/>
    <mergeCell ref="VZP2:VZR2"/>
    <mergeCell ref="VYI2:VYK2"/>
    <mergeCell ref="VYL2:VYN2"/>
    <mergeCell ref="VYO2:VYQ2"/>
    <mergeCell ref="VYR2:VYT2"/>
    <mergeCell ref="VYU2:VYW2"/>
    <mergeCell ref="VYX2:VYZ2"/>
    <mergeCell ref="VXQ2:VXS2"/>
    <mergeCell ref="VXT2:VXV2"/>
    <mergeCell ref="VXW2:VXY2"/>
    <mergeCell ref="VXZ2:VYB2"/>
    <mergeCell ref="VYC2:VYE2"/>
    <mergeCell ref="VYF2:VYH2"/>
    <mergeCell ref="VWY2:VXA2"/>
    <mergeCell ref="VXB2:VXD2"/>
    <mergeCell ref="VXE2:VXG2"/>
    <mergeCell ref="VXH2:VXJ2"/>
    <mergeCell ref="VXK2:VXM2"/>
    <mergeCell ref="VXN2:VXP2"/>
    <mergeCell ref="VWG2:VWI2"/>
    <mergeCell ref="VWJ2:VWL2"/>
    <mergeCell ref="VWM2:VWO2"/>
    <mergeCell ref="VWP2:VWR2"/>
    <mergeCell ref="VWS2:VWU2"/>
    <mergeCell ref="VWV2:VWX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UE2:VUG2"/>
    <mergeCell ref="VUH2:VUJ2"/>
    <mergeCell ref="VUK2:VUM2"/>
    <mergeCell ref="VUN2:VUP2"/>
    <mergeCell ref="VUQ2:VUS2"/>
    <mergeCell ref="VUT2:VUV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SC2:VSE2"/>
    <mergeCell ref="VSF2:VSH2"/>
    <mergeCell ref="VSI2:VSK2"/>
    <mergeCell ref="VSL2:VSN2"/>
    <mergeCell ref="VSO2:VSQ2"/>
    <mergeCell ref="VSR2:VST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QA2:VQC2"/>
    <mergeCell ref="VQD2:VQF2"/>
    <mergeCell ref="VQG2:VQI2"/>
    <mergeCell ref="VQJ2:VQL2"/>
    <mergeCell ref="VQM2:VQO2"/>
    <mergeCell ref="VQP2:VQR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NY2:VOA2"/>
    <mergeCell ref="VOB2:VOD2"/>
    <mergeCell ref="VOE2:VOG2"/>
    <mergeCell ref="VOH2:VOJ2"/>
    <mergeCell ref="VOK2:VOM2"/>
    <mergeCell ref="VON2:VOP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LW2:VLY2"/>
    <mergeCell ref="VLZ2:VMB2"/>
    <mergeCell ref="VMC2:VME2"/>
    <mergeCell ref="VMF2:VMH2"/>
    <mergeCell ref="VMI2:VMK2"/>
    <mergeCell ref="VML2:VMN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JU2:VJW2"/>
    <mergeCell ref="VJX2:VJZ2"/>
    <mergeCell ref="VKA2:VKC2"/>
    <mergeCell ref="VKD2:VKF2"/>
    <mergeCell ref="VKG2:VKI2"/>
    <mergeCell ref="VKJ2:VKL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HS2:VHU2"/>
    <mergeCell ref="VHV2:VHX2"/>
    <mergeCell ref="VHY2:VIA2"/>
    <mergeCell ref="VIB2:VID2"/>
    <mergeCell ref="VIE2:VIG2"/>
    <mergeCell ref="VIH2:VIJ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FQ2:VFS2"/>
    <mergeCell ref="VFT2:VFV2"/>
    <mergeCell ref="VFW2:VFY2"/>
    <mergeCell ref="VFZ2:VGB2"/>
    <mergeCell ref="VGC2:VGE2"/>
    <mergeCell ref="VGF2:VGH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DO2:VDQ2"/>
    <mergeCell ref="VDR2:VDT2"/>
    <mergeCell ref="VDU2:VDW2"/>
    <mergeCell ref="VDX2:VDZ2"/>
    <mergeCell ref="VEA2:VEC2"/>
    <mergeCell ref="VED2:VEF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BM2:VBO2"/>
    <mergeCell ref="VBP2:VBR2"/>
    <mergeCell ref="VBS2:VBU2"/>
    <mergeCell ref="VBV2:VBX2"/>
    <mergeCell ref="VBY2:VCA2"/>
    <mergeCell ref="VCB2:VCD2"/>
    <mergeCell ref="VAU2:VAW2"/>
    <mergeCell ref="VAX2:VAZ2"/>
    <mergeCell ref="VBA2:VBC2"/>
    <mergeCell ref="VBD2:VBF2"/>
    <mergeCell ref="VBG2:VBI2"/>
    <mergeCell ref="VBJ2:VBL2"/>
    <mergeCell ref="VAC2:VAE2"/>
    <mergeCell ref="VAF2:VAH2"/>
    <mergeCell ref="VAI2:VAK2"/>
    <mergeCell ref="VAL2:VAN2"/>
    <mergeCell ref="VAO2:VAQ2"/>
    <mergeCell ref="VAR2:VAT2"/>
    <mergeCell ref="UZK2:UZM2"/>
    <mergeCell ref="UZN2:UZP2"/>
    <mergeCell ref="UZQ2:UZS2"/>
    <mergeCell ref="UZT2:UZV2"/>
    <mergeCell ref="UZW2:UZY2"/>
    <mergeCell ref="UZZ2:VAB2"/>
    <mergeCell ref="UYS2:UYU2"/>
    <mergeCell ref="UYV2:UYX2"/>
    <mergeCell ref="UYY2:UZA2"/>
    <mergeCell ref="UZB2:UZD2"/>
    <mergeCell ref="UZE2:UZG2"/>
    <mergeCell ref="UZH2:UZJ2"/>
    <mergeCell ref="UYA2:UYC2"/>
    <mergeCell ref="UYD2:UYF2"/>
    <mergeCell ref="UYG2:UYI2"/>
    <mergeCell ref="UYJ2:UYL2"/>
    <mergeCell ref="UYM2:UYO2"/>
    <mergeCell ref="UYP2:UYR2"/>
    <mergeCell ref="UXI2:UXK2"/>
    <mergeCell ref="UXL2:UXN2"/>
    <mergeCell ref="UXO2:UXQ2"/>
    <mergeCell ref="UXR2:UXT2"/>
    <mergeCell ref="UXU2:UXW2"/>
    <mergeCell ref="UXX2:UXZ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VG2:UVI2"/>
    <mergeCell ref="UVJ2:UVL2"/>
    <mergeCell ref="UVM2:UVO2"/>
    <mergeCell ref="UVP2:UVR2"/>
    <mergeCell ref="UVS2:UVU2"/>
    <mergeCell ref="UVV2:UVX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TE2:UTG2"/>
    <mergeCell ref="UTH2:UTJ2"/>
    <mergeCell ref="UTK2:UTM2"/>
    <mergeCell ref="UTN2:UTP2"/>
    <mergeCell ref="UTQ2:UTS2"/>
    <mergeCell ref="UTT2:UTV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RC2:URE2"/>
    <mergeCell ref="URF2:URH2"/>
    <mergeCell ref="URI2:URK2"/>
    <mergeCell ref="URL2:URN2"/>
    <mergeCell ref="URO2:URQ2"/>
    <mergeCell ref="URR2:URT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PA2:UPC2"/>
    <mergeCell ref="UPD2:UPF2"/>
    <mergeCell ref="UPG2:UPI2"/>
    <mergeCell ref="UPJ2:UPL2"/>
    <mergeCell ref="UPM2:UPO2"/>
    <mergeCell ref="UPP2:UPR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MY2:UNA2"/>
    <mergeCell ref="UNB2:UND2"/>
    <mergeCell ref="UNE2:UNG2"/>
    <mergeCell ref="UNH2:UNJ2"/>
    <mergeCell ref="UNK2:UNM2"/>
    <mergeCell ref="UNN2:UNP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KW2:UKY2"/>
    <mergeCell ref="UKZ2:ULB2"/>
    <mergeCell ref="ULC2:ULE2"/>
    <mergeCell ref="ULF2:ULH2"/>
    <mergeCell ref="ULI2:ULK2"/>
    <mergeCell ref="ULL2:ULN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IU2:UIW2"/>
    <mergeCell ref="UIX2:UIZ2"/>
    <mergeCell ref="UJA2:UJC2"/>
    <mergeCell ref="UJD2:UJF2"/>
    <mergeCell ref="UJG2:UJI2"/>
    <mergeCell ref="UJJ2:UJL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GS2:UGU2"/>
    <mergeCell ref="UGV2:UGX2"/>
    <mergeCell ref="UGY2:UHA2"/>
    <mergeCell ref="UHB2:UHD2"/>
    <mergeCell ref="UHE2:UHG2"/>
    <mergeCell ref="UHH2:UHJ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EQ2:UES2"/>
    <mergeCell ref="UET2:UEV2"/>
    <mergeCell ref="UEW2:UEY2"/>
    <mergeCell ref="UEZ2:UFB2"/>
    <mergeCell ref="UFC2:UFE2"/>
    <mergeCell ref="UFF2:UFH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CO2:UCQ2"/>
    <mergeCell ref="UCR2:UCT2"/>
    <mergeCell ref="UCU2:UCW2"/>
    <mergeCell ref="UCX2:UCZ2"/>
    <mergeCell ref="UDA2:UDC2"/>
    <mergeCell ref="UDD2:UDF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AM2:UAO2"/>
    <mergeCell ref="UAP2:UAR2"/>
    <mergeCell ref="UAS2:UAU2"/>
    <mergeCell ref="UAV2:UAX2"/>
    <mergeCell ref="UAY2:UBA2"/>
    <mergeCell ref="UBB2:UBD2"/>
    <mergeCell ref="TZU2:TZW2"/>
    <mergeCell ref="TZX2:TZZ2"/>
    <mergeCell ref="UAA2:UAC2"/>
    <mergeCell ref="UAD2:UAF2"/>
    <mergeCell ref="UAG2:UAI2"/>
    <mergeCell ref="UAJ2:UAL2"/>
    <mergeCell ref="TZC2:TZE2"/>
    <mergeCell ref="TZF2:TZH2"/>
    <mergeCell ref="TZI2:TZK2"/>
    <mergeCell ref="TZL2:TZN2"/>
    <mergeCell ref="TZO2:TZQ2"/>
    <mergeCell ref="TZR2:TZT2"/>
    <mergeCell ref="TYK2:TYM2"/>
    <mergeCell ref="TYN2:TYP2"/>
    <mergeCell ref="TYQ2:TYS2"/>
    <mergeCell ref="TYT2:TYV2"/>
    <mergeCell ref="TYW2:TYY2"/>
    <mergeCell ref="TYZ2:TZB2"/>
    <mergeCell ref="TXS2:TXU2"/>
    <mergeCell ref="TXV2:TXX2"/>
    <mergeCell ref="TXY2:TYA2"/>
    <mergeCell ref="TYB2:TYD2"/>
    <mergeCell ref="TYE2:TYG2"/>
    <mergeCell ref="TYH2:TYJ2"/>
    <mergeCell ref="TXA2:TXC2"/>
    <mergeCell ref="TXD2:TXF2"/>
    <mergeCell ref="TXG2:TXI2"/>
    <mergeCell ref="TXJ2:TXL2"/>
    <mergeCell ref="TXM2:TXO2"/>
    <mergeCell ref="TXP2:TXR2"/>
    <mergeCell ref="TWI2:TWK2"/>
    <mergeCell ref="TWL2:TWN2"/>
    <mergeCell ref="TWO2:TWQ2"/>
    <mergeCell ref="TWR2:TWT2"/>
    <mergeCell ref="TWU2:TWW2"/>
    <mergeCell ref="TWX2:TWZ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UG2:TUI2"/>
    <mergeCell ref="TUJ2:TUL2"/>
    <mergeCell ref="TUM2:TUO2"/>
    <mergeCell ref="TUP2:TUR2"/>
    <mergeCell ref="TUS2:TUU2"/>
    <mergeCell ref="TUV2:TUX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SE2:TSG2"/>
    <mergeCell ref="TSH2:TSJ2"/>
    <mergeCell ref="TSK2:TSM2"/>
    <mergeCell ref="TSN2:TSP2"/>
    <mergeCell ref="TSQ2:TSS2"/>
    <mergeCell ref="TST2:TSV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QC2:TQE2"/>
    <mergeCell ref="TQF2:TQH2"/>
    <mergeCell ref="TQI2:TQK2"/>
    <mergeCell ref="TQL2:TQN2"/>
    <mergeCell ref="TQO2:TQQ2"/>
    <mergeCell ref="TQR2:TQT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OA2:TOC2"/>
    <mergeCell ref="TOD2:TOF2"/>
    <mergeCell ref="TOG2:TOI2"/>
    <mergeCell ref="TOJ2:TOL2"/>
    <mergeCell ref="TOM2:TOO2"/>
    <mergeCell ref="TOP2:TOR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LY2:TMA2"/>
    <mergeCell ref="TMB2:TMD2"/>
    <mergeCell ref="TME2:TMG2"/>
    <mergeCell ref="TMH2:TMJ2"/>
    <mergeCell ref="TMK2:TMM2"/>
    <mergeCell ref="TMN2:TMP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JW2:TJY2"/>
    <mergeCell ref="TJZ2:TKB2"/>
    <mergeCell ref="TKC2:TKE2"/>
    <mergeCell ref="TKF2:TKH2"/>
    <mergeCell ref="TKI2:TKK2"/>
    <mergeCell ref="TKL2:TKN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HU2:THW2"/>
    <mergeCell ref="THX2:THZ2"/>
    <mergeCell ref="TIA2:TIC2"/>
    <mergeCell ref="TID2:TIF2"/>
    <mergeCell ref="TIG2:TII2"/>
    <mergeCell ref="TIJ2:TIL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FS2:TFU2"/>
    <mergeCell ref="TFV2:TFX2"/>
    <mergeCell ref="TFY2:TGA2"/>
    <mergeCell ref="TGB2:TGD2"/>
    <mergeCell ref="TGE2:TGG2"/>
    <mergeCell ref="TGH2:TGJ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DQ2:TDS2"/>
    <mergeCell ref="TDT2:TDV2"/>
    <mergeCell ref="TDW2:TDY2"/>
    <mergeCell ref="TDZ2:TEB2"/>
    <mergeCell ref="TEC2:TEE2"/>
    <mergeCell ref="TEF2:TEH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BO2:TBQ2"/>
    <mergeCell ref="TBR2:TBT2"/>
    <mergeCell ref="TBU2:TBW2"/>
    <mergeCell ref="TBX2:TBZ2"/>
    <mergeCell ref="TCA2:TCC2"/>
    <mergeCell ref="TCD2:TCF2"/>
    <mergeCell ref="TAW2:TAY2"/>
    <mergeCell ref="TAZ2:TBB2"/>
    <mergeCell ref="TBC2:TBE2"/>
    <mergeCell ref="TBF2:TBH2"/>
    <mergeCell ref="TBI2:TBK2"/>
    <mergeCell ref="TBL2:TBN2"/>
    <mergeCell ref="TAE2:TAG2"/>
    <mergeCell ref="TAH2:TAJ2"/>
    <mergeCell ref="TAK2:TAM2"/>
    <mergeCell ref="TAN2:TAP2"/>
    <mergeCell ref="TAQ2:TAS2"/>
    <mergeCell ref="TAT2:TAV2"/>
    <mergeCell ref="SZM2:SZO2"/>
    <mergeCell ref="SZP2:SZR2"/>
    <mergeCell ref="SZS2:SZU2"/>
    <mergeCell ref="SZV2:SZX2"/>
    <mergeCell ref="SZY2:TAA2"/>
    <mergeCell ref="TAB2:TAD2"/>
    <mergeCell ref="SYU2:SYW2"/>
    <mergeCell ref="SYX2:SYZ2"/>
    <mergeCell ref="SZA2:SZC2"/>
    <mergeCell ref="SZD2:SZF2"/>
    <mergeCell ref="SZG2:SZI2"/>
    <mergeCell ref="SZJ2:SZL2"/>
    <mergeCell ref="SYC2:SYE2"/>
    <mergeCell ref="SYF2:SYH2"/>
    <mergeCell ref="SYI2:SYK2"/>
    <mergeCell ref="SYL2:SYN2"/>
    <mergeCell ref="SYO2:SYQ2"/>
    <mergeCell ref="SYR2:SYT2"/>
    <mergeCell ref="SXK2:SXM2"/>
    <mergeCell ref="SXN2:SXP2"/>
    <mergeCell ref="SXQ2:SXS2"/>
    <mergeCell ref="SXT2:SXV2"/>
    <mergeCell ref="SXW2:SXY2"/>
    <mergeCell ref="SXZ2:SYB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VI2:SVK2"/>
    <mergeCell ref="SVL2:SVN2"/>
    <mergeCell ref="SVO2:SVQ2"/>
    <mergeCell ref="SVR2:SVT2"/>
    <mergeCell ref="SVU2:SVW2"/>
    <mergeCell ref="SVX2:SVZ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TG2:STI2"/>
    <mergeCell ref="STJ2:STL2"/>
    <mergeCell ref="STM2:STO2"/>
    <mergeCell ref="STP2:STR2"/>
    <mergeCell ref="STS2:STU2"/>
    <mergeCell ref="STV2:STX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RE2:SRG2"/>
    <mergeCell ref="SRH2:SRJ2"/>
    <mergeCell ref="SRK2:SRM2"/>
    <mergeCell ref="SRN2:SRP2"/>
    <mergeCell ref="SRQ2:SRS2"/>
    <mergeCell ref="SRT2:SRV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PC2:SPE2"/>
    <mergeCell ref="SPF2:SPH2"/>
    <mergeCell ref="SPI2:SPK2"/>
    <mergeCell ref="SPL2:SPN2"/>
    <mergeCell ref="SPO2:SPQ2"/>
    <mergeCell ref="SPR2:SPT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NA2:SNC2"/>
    <mergeCell ref="SND2:SNF2"/>
    <mergeCell ref="SNG2:SNI2"/>
    <mergeCell ref="SNJ2:SNL2"/>
    <mergeCell ref="SNM2:SNO2"/>
    <mergeCell ref="SNP2:SNR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KY2:SLA2"/>
    <mergeCell ref="SLB2:SLD2"/>
    <mergeCell ref="SLE2:SLG2"/>
    <mergeCell ref="SLH2:SLJ2"/>
    <mergeCell ref="SLK2:SLM2"/>
    <mergeCell ref="SLN2:SLP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IW2:SIY2"/>
    <mergeCell ref="SIZ2:SJB2"/>
    <mergeCell ref="SJC2:SJE2"/>
    <mergeCell ref="SJF2:SJH2"/>
    <mergeCell ref="SJI2:SJK2"/>
    <mergeCell ref="SJL2:SJN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GU2:SGW2"/>
    <mergeCell ref="SGX2:SGZ2"/>
    <mergeCell ref="SHA2:SHC2"/>
    <mergeCell ref="SHD2:SHF2"/>
    <mergeCell ref="SHG2:SHI2"/>
    <mergeCell ref="SHJ2:SHL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ES2:SEU2"/>
    <mergeCell ref="SEV2:SEX2"/>
    <mergeCell ref="SEY2:SFA2"/>
    <mergeCell ref="SFB2:SFD2"/>
    <mergeCell ref="SFE2:SFG2"/>
    <mergeCell ref="SFH2:SFJ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CQ2:SCS2"/>
    <mergeCell ref="SCT2:SCV2"/>
    <mergeCell ref="SCW2:SCY2"/>
    <mergeCell ref="SCZ2:SDB2"/>
    <mergeCell ref="SDC2:SDE2"/>
    <mergeCell ref="SDF2:SDH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AO2:SAQ2"/>
    <mergeCell ref="SAR2:SAT2"/>
    <mergeCell ref="SAU2:SAW2"/>
    <mergeCell ref="SAX2:SAZ2"/>
    <mergeCell ref="SBA2:SBC2"/>
    <mergeCell ref="SBD2:SBF2"/>
    <mergeCell ref="RZW2:RZY2"/>
    <mergeCell ref="RZZ2:SAB2"/>
    <mergeCell ref="SAC2:SAE2"/>
    <mergeCell ref="SAF2:SAH2"/>
    <mergeCell ref="SAI2:SAK2"/>
    <mergeCell ref="SAL2:SAN2"/>
    <mergeCell ref="RZE2:RZG2"/>
    <mergeCell ref="RZH2:RZJ2"/>
    <mergeCell ref="RZK2:RZM2"/>
    <mergeCell ref="RZN2:RZP2"/>
    <mergeCell ref="RZQ2:RZS2"/>
    <mergeCell ref="RZT2:RZV2"/>
    <mergeCell ref="RYM2:RYO2"/>
    <mergeCell ref="RYP2:RYR2"/>
    <mergeCell ref="RYS2:RYU2"/>
    <mergeCell ref="RYV2:RYX2"/>
    <mergeCell ref="RYY2:RZA2"/>
    <mergeCell ref="RZB2:RZD2"/>
    <mergeCell ref="RXU2:RXW2"/>
    <mergeCell ref="RXX2:RXZ2"/>
    <mergeCell ref="RYA2:RYC2"/>
    <mergeCell ref="RYD2:RYF2"/>
    <mergeCell ref="RYG2:RYI2"/>
    <mergeCell ref="RYJ2:RYL2"/>
    <mergeCell ref="RXC2:RXE2"/>
    <mergeCell ref="RXF2:RXH2"/>
    <mergeCell ref="RXI2:RXK2"/>
    <mergeCell ref="RXL2:RXN2"/>
    <mergeCell ref="RXO2:RXQ2"/>
    <mergeCell ref="RXR2:RXT2"/>
    <mergeCell ref="RWK2:RWM2"/>
    <mergeCell ref="RWN2:RWP2"/>
    <mergeCell ref="RWQ2:RWS2"/>
    <mergeCell ref="RWT2:RWV2"/>
    <mergeCell ref="RWW2:RWY2"/>
    <mergeCell ref="RWZ2:RXB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UI2:RUK2"/>
    <mergeCell ref="RUL2:RUN2"/>
    <mergeCell ref="RUO2:RUQ2"/>
    <mergeCell ref="RUR2:RUT2"/>
    <mergeCell ref="RUU2:RUW2"/>
    <mergeCell ref="RUX2:RUZ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SG2:RSI2"/>
    <mergeCell ref="RSJ2:RSL2"/>
    <mergeCell ref="RSM2:RSO2"/>
    <mergeCell ref="RSP2:RSR2"/>
    <mergeCell ref="RSS2:RSU2"/>
    <mergeCell ref="RSV2:RSX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QE2:RQG2"/>
    <mergeCell ref="RQH2:RQJ2"/>
    <mergeCell ref="RQK2:RQM2"/>
    <mergeCell ref="RQN2:RQP2"/>
    <mergeCell ref="RQQ2:RQS2"/>
    <mergeCell ref="RQT2:RQV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OC2:ROE2"/>
    <mergeCell ref="ROF2:ROH2"/>
    <mergeCell ref="ROI2:ROK2"/>
    <mergeCell ref="ROL2:RON2"/>
    <mergeCell ref="ROO2:ROQ2"/>
    <mergeCell ref="ROR2:ROT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MA2:RMC2"/>
    <mergeCell ref="RMD2:RMF2"/>
    <mergeCell ref="RMG2:RMI2"/>
    <mergeCell ref="RMJ2:RML2"/>
    <mergeCell ref="RMM2:RMO2"/>
    <mergeCell ref="RMP2:RMR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JY2:RKA2"/>
    <mergeCell ref="RKB2:RKD2"/>
    <mergeCell ref="RKE2:RKG2"/>
    <mergeCell ref="RKH2:RKJ2"/>
    <mergeCell ref="RKK2:RKM2"/>
    <mergeCell ref="RKN2:RKP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HW2:RHY2"/>
    <mergeCell ref="RHZ2:RIB2"/>
    <mergeCell ref="RIC2:RIE2"/>
    <mergeCell ref="RIF2:RIH2"/>
    <mergeCell ref="RII2:RIK2"/>
    <mergeCell ref="RIL2:RIN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FU2:RFW2"/>
    <mergeCell ref="RFX2:RFZ2"/>
    <mergeCell ref="RGA2:RGC2"/>
    <mergeCell ref="RGD2:RGF2"/>
    <mergeCell ref="RGG2:RGI2"/>
    <mergeCell ref="RGJ2:RGL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DS2:RDU2"/>
    <mergeCell ref="RDV2:RDX2"/>
    <mergeCell ref="RDY2:REA2"/>
    <mergeCell ref="REB2:RED2"/>
    <mergeCell ref="REE2:REG2"/>
    <mergeCell ref="REH2:REJ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BQ2:RBS2"/>
    <mergeCell ref="RBT2:RBV2"/>
    <mergeCell ref="RBW2:RBY2"/>
    <mergeCell ref="RBZ2:RCB2"/>
    <mergeCell ref="RCC2:RCE2"/>
    <mergeCell ref="RCF2:RCH2"/>
    <mergeCell ref="RAY2:RBA2"/>
    <mergeCell ref="RBB2:RBD2"/>
    <mergeCell ref="RBE2:RBG2"/>
    <mergeCell ref="RBH2:RBJ2"/>
    <mergeCell ref="RBK2:RBM2"/>
    <mergeCell ref="RBN2:RBP2"/>
    <mergeCell ref="RAG2:RAI2"/>
    <mergeCell ref="RAJ2:RAL2"/>
    <mergeCell ref="RAM2:RAO2"/>
    <mergeCell ref="RAP2:RAR2"/>
    <mergeCell ref="RAS2:RAU2"/>
    <mergeCell ref="RAV2:RAX2"/>
    <mergeCell ref="QZO2:QZQ2"/>
    <mergeCell ref="QZR2:QZT2"/>
    <mergeCell ref="QZU2:QZW2"/>
    <mergeCell ref="QZX2:QZZ2"/>
    <mergeCell ref="RAA2:RAC2"/>
    <mergeCell ref="RAD2:RAF2"/>
    <mergeCell ref="QYW2:QYY2"/>
    <mergeCell ref="QYZ2:QZB2"/>
    <mergeCell ref="QZC2:QZE2"/>
    <mergeCell ref="QZF2:QZH2"/>
    <mergeCell ref="QZI2:QZK2"/>
    <mergeCell ref="QZL2:QZN2"/>
    <mergeCell ref="QYE2:QYG2"/>
    <mergeCell ref="QYH2:QYJ2"/>
    <mergeCell ref="QYK2:QYM2"/>
    <mergeCell ref="QYN2:QYP2"/>
    <mergeCell ref="QYQ2:QYS2"/>
    <mergeCell ref="QYT2:QYV2"/>
    <mergeCell ref="QXM2:QXO2"/>
    <mergeCell ref="QXP2:QXR2"/>
    <mergeCell ref="QXS2:QXU2"/>
    <mergeCell ref="QXV2:QXX2"/>
    <mergeCell ref="QXY2:QYA2"/>
    <mergeCell ref="QYB2:QYD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VK2:QVM2"/>
    <mergeCell ref="QVN2:QVP2"/>
    <mergeCell ref="QVQ2:QVS2"/>
    <mergeCell ref="QVT2:QVV2"/>
    <mergeCell ref="QVW2:QVY2"/>
    <mergeCell ref="QVZ2:QWB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TI2:QTK2"/>
    <mergeCell ref="QTL2:QTN2"/>
    <mergeCell ref="QTO2:QTQ2"/>
    <mergeCell ref="QTR2:QTT2"/>
    <mergeCell ref="QTU2:QTW2"/>
    <mergeCell ref="QTX2:QTZ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RG2:QRI2"/>
    <mergeCell ref="QRJ2:QRL2"/>
    <mergeCell ref="QRM2:QRO2"/>
    <mergeCell ref="QRP2:QRR2"/>
    <mergeCell ref="QRS2:QRU2"/>
    <mergeCell ref="QRV2:QRX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PE2:QPG2"/>
    <mergeCell ref="QPH2:QPJ2"/>
    <mergeCell ref="QPK2:QPM2"/>
    <mergeCell ref="QPN2:QPP2"/>
    <mergeCell ref="QPQ2:QPS2"/>
    <mergeCell ref="QPT2:QPV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NC2:QNE2"/>
    <mergeCell ref="QNF2:QNH2"/>
    <mergeCell ref="QNI2:QNK2"/>
    <mergeCell ref="QNL2:QNN2"/>
    <mergeCell ref="QNO2:QNQ2"/>
    <mergeCell ref="QNR2:QNT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LA2:QLC2"/>
    <mergeCell ref="QLD2:QLF2"/>
    <mergeCell ref="QLG2:QLI2"/>
    <mergeCell ref="QLJ2:QLL2"/>
    <mergeCell ref="QLM2:QLO2"/>
    <mergeCell ref="QLP2:QLR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IY2:QJA2"/>
    <mergeCell ref="QJB2:QJD2"/>
    <mergeCell ref="QJE2:QJG2"/>
    <mergeCell ref="QJH2:QJJ2"/>
    <mergeCell ref="QJK2:QJM2"/>
    <mergeCell ref="QJN2:QJP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GW2:QGY2"/>
    <mergeCell ref="QGZ2:QHB2"/>
    <mergeCell ref="QHC2:QHE2"/>
    <mergeCell ref="QHF2:QHH2"/>
    <mergeCell ref="QHI2:QHK2"/>
    <mergeCell ref="QHL2:QHN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EU2:QEW2"/>
    <mergeCell ref="QEX2:QEZ2"/>
    <mergeCell ref="QFA2:QFC2"/>
    <mergeCell ref="QFD2:QFF2"/>
    <mergeCell ref="QFG2:QFI2"/>
    <mergeCell ref="QFJ2:QFL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CS2:QCU2"/>
    <mergeCell ref="QCV2:QCX2"/>
    <mergeCell ref="QCY2:QDA2"/>
    <mergeCell ref="QDB2:QDD2"/>
    <mergeCell ref="QDE2:QDG2"/>
    <mergeCell ref="QDH2:QDJ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AQ2:QAS2"/>
    <mergeCell ref="QAT2:QAV2"/>
    <mergeCell ref="QAW2:QAY2"/>
    <mergeCell ref="QAZ2:QBB2"/>
    <mergeCell ref="QBC2:QBE2"/>
    <mergeCell ref="QBF2:QBH2"/>
    <mergeCell ref="PZY2:QAA2"/>
    <mergeCell ref="QAB2:QAD2"/>
    <mergeCell ref="QAE2:QAG2"/>
    <mergeCell ref="QAH2:QAJ2"/>
    <mergeCell ref="QAK2:QAM2"/>
    <mergeCell ref="QAN2:QAP2"/>
    <mergeCell ref="PZG2:PZI2"/>
    <mergeCell ref="PZJ2:PZL2"/>
    <mergeCell ref="PZM2:PZO2"/>
    <mergeCell ref="PZP2:PZR2"/>
    <mergeCell ref="PZS2:PZU2"/>
    <mergeCell ref="PZV2:PZX2"/>
    <mergeCell ref="PYO2:PYQ2"/>
    <mergeCell ref="PYR2:PYT2"/>
    <mergeCell ref="PYU2:PYW2"/>
    <mergeCell ref="PYX2:PYZ2"/>
    <mergeCell ref="PZA2:PZC2"/>
    <mergeCell ref="PZD2:PZF2"/>
    <mergeCell ref="PXW2:PXY2"/>
    <mergeCell ref="PXZ2:PYB2"/>
    <mergeCell ref="PYC2:PYE2"/>
    <mergeCell ref="PYF2:PYH2"/>
    <mergeCell ref="PYI2:PYK2"/>
    <mergeCell ref="PYL2:PYN2"/>
    <mergeCell ref="PXE2:PXG2"/>
    <mergeCell ref="PXH2:PXJ2"/>
    <mergeCell ref="PXK2:PXM2"/>
    <mergeCell ref="PXN2:PXP2"/>
    <mergeCell ref="PXQ2:PXS2"/>
    <mergeCell ref="PXT2:PXV2"/>
    <mergeCell ref="PWM2:PWO2"/>
    <mergeCell ref="PWP2:PWR2"/>
    <mergeCell ref="PWS2:PWU2"/>
    <mergeCell ref="PWV2:PWX2"/>
    <mergeCell ref="PWY2:PXA2"/>
    <mergeCell ref="PXB2:PXD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UK2:PUM2"/>
    <mergeCell ref="PUN2:PUP2"/>
    <mergeCell ref="PUQ2:PUS2"/>
    <mergeCell ref="PUT2:PUV2"/>
    <mergeCell ref="PUW2:PUY2"/>
    <mergeCell ref="PUZ2:PVB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SI2:PSK2"/>
    <mergeCell ref="PSL2:PSN2"/>
    <mergeCell ref="PSO2:PSQ2"/>
    <mergeCell ref="PSR2:PST2"/>
    <mergeCell ref="PSU2:PSW2"/>
    <mergeCell ref="PSX2:PSZ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QG2:PQI2"/>
    <mergeCell ref="PQJ2:PQL2"/>
    <mergeCell ref="PQM2:PQO2"/>
    <mergeCell ref="PQP2:PQR2"/>
    <mergeCell ref="PQS2:PQU2"/>
    <mergeCell ref="PQV2:PQX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OE2:POG2"/>
    <mergeCell ref="POH2:POJ2"/>
    <mergeCell ref="POK2:POM2"/>
    <mergeCell ref="PON2:POP2"/>
    <mergeCell ref="POQ2:POS2"/>
    <mergeCell ref="POT2:POV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MC2:PME2"/>
    <mergeCell ref="PMF2:PMH2"/>
    <mergeCell ref="PMI2:PMK2"/>
    <mergeCell ref="PML2:PMN2"/>
    <mergeCell ref="PMO2:PMQ2"/>
    <mergeCell ref="PMR2:PMT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KA2:PKC2"/>
    <mergeCell ref="PKD2:PKF2"/>
    <mergeCell ref="PKG2:PKI2"/>
    <mergeCell ref="PKJ2:PKL2"/>
    <mergeCell ref="PKM2:PKO2"/>
    <mergeCell ref="PKP2:PKR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HY2:PIA2"/>
    <mergeCell ref="PIB2:PID2"/>
    <mergeCell ref="PIE2:PIG2"/>
    <mergeCell ref="PIH2:PIJ2"/>
    <mergeCell ref="PIK2:PIM2"/>
    <mergeCell ref="PIN2:PIP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FW2:PFY2"/>
    <mergeCell ref="PFZ2:PGB2"/>
    <mergeCell ref="PGC2:PGE2"/>
    <mergeCell ref="PGF2:PGH2"/>
    <mergeCell ref="PGI2:PGK2"/>
    <mergeCell ref="PGL2:PGN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DU2:PDW2"/>
    <mergeCell ref="PDX2:PDZ2"/>
    <mergeCell ref="PEA2:PEC2"/>
    <mergeCell ref="PED2:PEF2"/>
    <mergeCell ref="PEG2:PEI2"/>
    <mergeCell ref="PEJ2:PEL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BS2:PBU2"/>
    <mergeCell ref="PBV2:PBX2"/>
    <mergeCell ref="PBY2:PCA2"/>
    <mergeCell ref="PCB2:PCD2"/>
    <mergeCell ref="PCE2:PCG2"/>
    <mergeCell ref="PCH2:PCJ2"/>
    <mergeCell ref="PBA2:PBC2"/>
    <mergeCell ref="PBD2:PBF2"/>
    <mergeCell ref="PBG2:PBI2"/>
    <mergeCell ref="PBJ2:PBL2"/>
    <mergeCell ref="PBM2:PBO2"/>
    <mergeCell ref="PBP2:PBR2"/>
    <mergeCell ref="PAI2:PAK2"/>
    <mergeCell ref="PAL2:PAN2"/>
    <mergeCell ref="PAO2:PAQ2"/>
    <mergeCell ref="PAR2:PAT2"/>
    <mergeCell ref="PAU2:PAW2"/>
    <mergeCell ref="PAX2:PAZ2"/>
    <mergeCell ref="OZQ2:OZS2"/>
    <mergeCell ref="OZT2:OZV2"/>
    <mergeCell ref="OZW2:OZY2"/>
    <mergeCell ref="OZZ2:PAB2"/>
    <mergeCell ref="PAC2:PAE2"/>
    <mergeCell ref="PAF2:PAH2"/>
    <mergeCell ref="OYY2:OZA2"/>
    <mergeCell ref="OZB2:OZD2"/>
    <mergeCell ref="OZE2:OZG2"/>
    <mergeCell ref="OZH2:OZJ2"/>
    <mergeCell ref="OZK2:OZM2"/>
    <mergeCell ref="OZN2:OZP2"/>
    <mergeCell ref="OYG2:OYI2"/>
    <mergeCell ref="OYJ2:OYL2"/>
    <mergeCell ref="OYM2:OYO2"/>
    <mergeCell ref="OYP2:OYR2"/>
    <mergeCell ref="OYS2:OYU2"/>
    <mergeCell ref="OYV2:OYX2"/>
    <mergeCell ref="OXO2:OXQ2"/>
    <mergeCell ref="OXR2:OXT2"/>
    <mergeCell ref="OXU2:OXW2"/>
    <mergeCell ref="OXX2:OXZ2"/>
    <mergeCell ref="OYA2:OYC2"/>
    <mergeCell ref="OYD2:OYF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VM2:OVO2"/>
    <mergeCell ref="OVP2:OVR2"/>
    <mergeCell ref="OVS2:OVU2"/>
    <mergeCell ref="OVV2:OVX2"/>
    <mergeCell ref="OVY2:OWA2"/>
    <mergeCell ref="OWB2:OWD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TK2:OTM2"/>
    <mergeCell ref="OTN2:OTP2"/>
    <mergeCell ref="OTQ2:OTS2"/>
    <mergeCell ref="OTT2:OTV2"/>
    <mergeCell ref="OTW2:OTY2"/>
    <mergeCell ref="OTZ2:OUB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RI2:ORK2"/>
    <mergeCell ref="ORL2:ORN2"/>
    <mergeCell ref="ORO2:ORQ2"/>
    <mergeCell ref="ORR2:ORT2"/>
    <mergeCell ref="ORU2:ORW2"/>
    <mergeCell ref="ORX2:ORZ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PG2:OPI2"/>
    <mergeCell ref="OPJ2:OPL2"/>
    <mergeCell ref="OPM2:OPO2"/>
    <mergeCell ref="OPP2:OPR2"/>
    <mergeCell ref="OPS2:OPU2"/>
    <mergeCell ref="OPV2:OPX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NE2:ONG2"/>
    <mergeCell ref="ONH2:ONJ2"/>
    <mergeCell ref="ONK2:ONM2"/>
    <mergeCell ref="ONN2:ONP2"/>
    <mergeCell ref="ONQ2:ONS2"/>
    <mergeCell ref="ONT2:ONV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LC2:OLE2"/>
    <mergeCell ref="OLF2:OLH2"/>
    <mergeCell ref="OLI2:OLK2"/>
    <mergeCell ref="OLL2:OLN2"/>
    <mergeCell ref="OLO2:OLQ2"/>
    <mergeCell ref="OLR2:OLT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JA2:OJC2"/>
    <mergeCell ref="OJD2:OJF2"/>
    <mergeCell ref="OJG2:OJI2"/>
    <mergeCell ref="OJJ2:OJL2"/>
    <mergeCell ref="OJM2:OJO2"/>
    <mergeCell ref="OJP2:OJR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GY2:OHA2"/>
    <mergeCell ref="OHB2:OHD2"/>
    <mergeCell ref="OHE2:OHG2"/>
    <mergeCell ref="OHH2:OHJ2"/>
    <mergeCell ref="OHK2:OHM2"/>
    <mergeCell ref="OHN2:OHP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EW2:OEY2"/>
    <mergeCell ref="OEZ2:OFB2"/>
    <mergeCell ref="OFC2:OFE2"/>
    <mergeCell ref="OFF2:OFH2"/>
    <mergeCell ref="OFI2:OFK2"/>
    <mergeCell ref="OFL2:OFN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CU2:OCW2"/>
    <mergeCell ref="OCX2:OCZ2"/>
    <mergeCell ref="ODA2:ODC2"/>
    <mergeCell ref="ODD2:ODF2"/>
    <mergeCell ref="ODG2:ODI2"/>
    <mergeCell ref="ODJ2:ODL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AS2:OAU2"/>
    <mergeCell ref="OAV2:OAX2"/>
    <mergeCell ref="OAY2:OBA2"/>
    <mergeCell ref="OBB2:OBD2"/>
    <mergeCell ref="OBE2:OBG2"/>
    <mergeCell ref="OBH2:OBJ2"/>
    <mergeCell ref="OAA2:OAC2"/>
    <mergeCell ref="OAD2:OAF2"/>
    <mergeCell ref="OAG2:OAI2"/>
    <mergeCell ref="OAJ2:OAL2"/>
    <mergeCell ref="OAM2:OAO2"/>
    <mergeCell ref="OAP2:OAR2"/>
    <mergeCell ref="NZI2:NZK2"/>
    <mergeCell ref="NZL2:NZN2"/>
    <mergeCell ref="NZO2:NZQ2"/>
    <mergeCell ref="NZR2:NZT2"/>
    <mergeCell ref="NZU2:NZW2"/>
    <mergeCell ref="NZX2:NZZ2"/>
    <mergeCell ref="NYQ2:NYS2"/>
    <mergeCell ref="NYT2:NYV2"/>
    <mergeCell ref="NYW2:NYY2"/>
    <mergeCell ref="NYZ2:NZB2"/>
    <mergeCell ref="NZC2:NZE2"/>
    <mergeCell ref="NZF2:NZH2"/>
    <mergeCell ref="NXY2:NYA2"/>
    <mergeCell ref="NYB2:NYD2"/>
    <mergeCell ref="NYE2:NYG2"/>
    <mergeCell ref="NYH2:NYJ2"/>
    <mergeCell ref="NYK2:NYM2"/>
    <mergeCell ref="NYN2:NYP2"/>
    <mergeCell ref="NXG2:NXI2"/>
    <mergeCell ref="NXJ2:NXL2"/>
    <mergeCell ref="NXM2:NXO2"/>
    <mergeCell ref="NXP2:NXR2"/>
    <mergeCell ref="NXS2:NXU2"/>
    <mergeCell ref="NXV2:NXX2"/>
    <mergeCell ref="NWO2:NWQ2"/>
    <mergeCell ref="NWR2:NWT2"/>
    <mergeCell ref="NWU2:NWW2"/>
    <mergeCell ref="NWX2:NWZ2"/>
    <mergeCell ref="NXA2:NXC2"/>
    <mergeCell ref="NXD2:NXF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UM2:NUO2"/>
    <mergeCell ref="NUP2:NUR2"/>
    <mergeCell ref="NUS2:NUU2"/>
    <mergeCell ref="NUV2:NUX2"/>
    <mergeCell ref="NUY2:NVA2"/>
    <mergeCell ref="NVB2:NVD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SK2:NSM2"/>
    <mergeCell ref="NSN2:NSP2"/>
    <mergeCell ref="NSQ2:NSS2"/>
    <mergeCell ref="NST2:NSV2"/>
    <mergeCell ref="NSW2:NSY2"/>
    <mergeCell ref="NSZ2:NTB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QI2:NQK2"/>
    <mergeCell ref="NQL2:NQN2"/>
    <mergeCell ref="NQO2:NQQ2"/>
    <mergeCell ref="NQR2:NQT2"/>
    <mergeCell ref="NQU2:NQW2"/>
    <mergeCell ref="NQX2:NQZ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OG2:NOI2"/>
    <mergeCell ref="NOJ2:NOL2"/>
    <mergeCell ref="NOM2:NOO2"/>
    <mergeCell ref="NOP2:NOR2"/>
    <mergeCell ref="NOS2:NOU2"/>
    <mergeCell ref="NOV2:NOX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ME2:NMG2"/>
    <mergeCell ref="NMH2:NMJ2"/>
    <mergeCell ref="NMK2:NMM2"/>
    <mergeCell ref="NMN2:NMP2"/>
    <mergeCell ref="NMQ2:NMS2"/>
    <mergeCell ref="NMT2:NMV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KC2:NKE2"/>
    <mergeCell ref="NKF2:NKH2"/>
    <mergeCell ref="NKI2:NKK2"/>
    <mergeCell ref="NKL2:NKN2"/>
    <mergeCell ref="NKO2:NKQ2"/>
    <mergeCell ref="NKR2:NKT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IA2:NIC2"/>
    <mergeCell ref="NID2:NIF2"/>
    <mergeCell ref="NIG2:NII2"/>
    <mergeCell ref="NIJ2:NIL2"/>
    <mergeCell ref="NIM2:NIO2"/>
    <mergeCell ref="NIP2:NIR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FY2:NGA2"/>
    <mergeCell ref="NGB2:NGD2"/>
    <mergeCell ref="NGE2:NGG2"/>
    <mergeCell ref="NGH2:NGJ2"/>
    <mergeCell ref="NGK2:NGM2"/>
    <mergeCell ref="NGN2:NGP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DW2:NDY2"/>
    <mergeCell ref="NDZ2:NEB2"/>
    <mergeCell ref="NEC2:NEE2"/>
    <mergeCell ref="NEF2:NEH2"/>
    <mergeCell ref="NEI2:NEK2"/>
    <mergeCell ref="NEL2:NEN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BU2:NBW2"/>
    <mergeCell ref="NBX2:NBZ2"/>
    <mergeCell ref="NCA2:NCC2"/>
    <mergeCell ref="NCD2:NCF2"/>
    <mergeCell ref="NCG2:NCI2"/>
    <mergeCell ref="NCJ2:NCL2"/>
    <mergeCell ref="NBC2:NBE2"/>
    <mergeCell ref="NBF2:NBH2"/>
    <mergeCell ref="NBI2:NBK2"/>
    <mergeCell ref="NBL2:NBN2"/>
    <mergeCell ref="NBO2:NBQ2"/>
    <mergeCell ref="NBR2:NBT2"/>
    <mergeCell ref="NAK2:NAM2"/>
    <mergeCell ref="NAN2:NAP2"/>
    <mergeCell ref="NAQ2:NAS2"/>
    <mergeCell ref="NAT2:NAV2"/>
    <mergeCell ref="NAW2:NAY2"/>
    <mergeCell ref="NAZ2:NBB2"/>
    <mergeCell ref="MZS2:MZU2"/>
    <mergeCell ref="MZV2:MZX2"/>
    <mergeCell ref="MZY2:NAA2"/>
    <mergeCell ref="NAB2:NAD2"/>
    <mergeCell ref="NAE2:NAG2"/>
    <mergeCell ref="NAH2:NAJ2"/>
    <mergeCell ref="MZA2:MZC2"/>
    <mergeCell ref="MZD2:MZF2"/>
    <mergeCell ref="MZG2:MZI2"/>
    <mergeCell ref="MZJ2:MZL2"/>
    <mergeCell ref="MZM2:MZO2"/>
    <mergeCell ref="MZP2:MZR2"/>
    <mergeCell ref="MYI2:MYK2"/>
    <mergeCell ref="MYL2:MYN2"/>
    <mergeCell ref="MYO2:MYQ2"/>
    <mergeCell ref="MYR2:MYT2"/>
    <mergeCell ref="MYU2:MYW2"/>
    <mergeCell ref="MYX2:MYZ2"/>
    <mergeCell ref="MXQ2:MXS2"/>
    <mergeCell ref="MXT2:MXV2"/>
    <mergeCell ref="MXW2:MXY2"/>
    <mergeCell ref="MXZ2:MYB2"/>
    <mergeCell ref="MYC2:MYE2"/>
    <mergeCell ref="MYF2:MYH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VO2:MVQ2"/>
    <mergeCell ref="MVR2:MVT2"/>
    <mergeCell ref="MVU2:MVW2"/>
    <mergeCell ref="MVX2:MVZ2"/>
    <mergeCell ref="MWA2:MWC2"/>
    <mergeCell ref="MWD2:MWF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TM2:MTO2"/>
    <mergeCell ref="MTP2:MTR2"/>
    <mergeCell ref="MTS2:MTU2"/>
    <mergeCell ref="MTV2:MTX2"/>
    <mergeCell ref="MTY2:MUA2"/>
    <mergeCell ref="MUB2:MUD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RK2:MRM2"/>
    <mergeCell ref="MRN2:MRP2"/>
    <mergeCell ref="MRQ2:MRS2"/>
    <mergeCell ref="MRT2:MRV2"/>
    <mergeCell ref="MRW2:MRY2"/>
    <mergeCell ref="MRZ2:MSB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PI2:MPK2"/>
    <mergeCell ref="MPL2:MPN2"/>
    <mergeCell ref="MPO2:MPQ2"/>
    <mergeCell ref="MPR2:MPT2"/>
    <mergeCell ref="MPU2:MPW2"/>
    <mergeCell ref="MPX2:MPZ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NG2:MNI2"/>
    <mergeCell ref="MNJ2:MNL2"/>
    <mergeCell ref="MNM2:MNO2"/>
    <mergeCell ref="MNP2:MNR2"/>
    <mergeCell ref="MNS2:MNU2"/>
    <mergeCell ref="MNV2:MNX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LE2:MLG2"/>
    <mergeCell ref="MLH2:MLJ2"/>
    <mergeCell ref="MLK2:MLM2"/>
    <mergeCell ref="MLN2:MLP2"/>
    <mergeCell ref="MLQ2:MLS2"/>
    <mergeCell ref="MLT2:MLV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JC2:MJE2"/>
    <mergeCell ref="MJF2:MJH2"/>
    <mergeCell ref="MJI2:MJK2"/>
    <mergeCell ref="MJL2:MJN2"/>
    <mergeCell ref="MJO2:MJQ2"/>
    <mergeCell ref="MJR2:MJT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HA2:MHC2"/>
    <mergeCell ref="MHD2:MHF2"/>
    <mergeCell ref="MHG2:MHI2"/>
    <mergeCell ref="MHJ2:MHL2"/>
    <mergeCell ref="MHM2:MHO2"/>
    <mergeCell ref="MHP2:MHR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EY2:MFA2"/>
    <mergeCell ref="MFB2:MFD2"/>
    <mergeCell ref="MFE2:MFG2"/>
    <mergeCell ref="MFH2:MFJ2"/>
    <mergeCell ref="MFK2:MFM2"/>
    <mergeCell ref="MFN2:MFP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CW2:MCY2"/>
    <mergeCell ref="MCZ2:MDB2"/>
    <mergeCell ref="MDC2:MDE2"/>
    <mergeCell ref="MDF2:MDH2"/>
    <mergeCell ref="MDI2:MDK2"/>
    <mergeCell ref="MDL2:MDN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AU2:MAW2"/>
    <mergeCell ref="MAX2:MAZ2"/>
    <mergeCell ref="MBA2:MBC2"/>
    <mergeCell ref="MBD2:MBF2"/>
    <mergeCell ref="MBG2:MBI2"/>
    <mergeCell ref="MBJ2:MBL2"/>
    <mergeCell ref="MAC2:MAE2"/>
    <mergeCell ref="MAF2:MAH2"/>
    <mergeCell ref="MAI2:MAK2"/>
    <mergeCell ref="MAL2:MAN2"/>
    <mergeCell ref="MAO2:MAQ2"/>
    <mergeCell ref="MAR2:MAT2"/>
    <mergeCell ref="LZK2:LZM2"/>
    <mergeCell ref="LZN2:LZP2"/>
    <mergeCell ref="LZQ2:LZS2"/>
    <mergeCell ref="LZT2:LZV2"/>
    <mergeCell ref="LZW2:LZY2"/>
    <mergeCell ref="LZZ2:MAB2"/>
    <mergeCell ref="LYS2:LYU2"/>
    <mergeCell ref="LYV2:LYX2"/>
    <mergeCell ref="LYY2:LZA2"/>
    <mergeCell ref="LZB2:LZD2"/>
    <mergeCell ref="LZE2:LZG2"/>
    <mergeCell ref="LZH2:LZJ2"/>
    <mergeCell ref="LYA2:LYC2"/>
    <mergeCell ref="LYD2:LYF2"/>
    <mergeCell ref="LYG2:LYI2"/>
    <mergeCell ref="LYJ2:LYL2"/>
    <mergeCell ref="LYM2:LYO2"/>
    <mergeCell ref="LYP2:LYR2"/>
    <mergeCell ref="LXI2:LXK2"/>
    <mergeCell ref="LXL2:LXN2"/>
    <mergeCell ref="LXO2:LXQ2"/>
    <mergeCell ref="LXR2:LXT2"/>
    <mergeCell ref="LXU2:LXW2"/>
    <mergeCell ref="LXX2:LXZ2"/>
    <mergeCell ref="LWQ2:LWS2"/>
    <mergeCell ref="LWT2:LWV2"/>
    <mergeCell ref="LWW2:LWY2"/>
    <mergeCell ref="LWZ2:LXB2"/>
    <mergeCell ref="LXC2:LXE2"/>
    <mergeCell ref="LXF2:LXH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UO2:LUQ2"/>
    <mergeCell ref="LUR2:LUT2"/>
    <mergeCell ref="LUU2:LUW2"/>
    <mergeCell ref="LUX2:LUZ2"/>
    <mergeCell ref="LVA2:LVC2"/>
    <mergeCell ref="LVD2:LVF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SM2:LSO2"/>
    <mergeCell ref="LSP2:LSR2"/>
    <mergeCell ref="LSS2:LSU2"/>
    <mergeCell ref="LSV2:LSX2"/>
    <mergeCell ref="LSY2:LTA2"/>
    <mergeCell ref="LTB2:LTD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QK2:LQM2"/>
    <mergeCell ref="LQN2:LQP2"/>
    <mergeCell ref="LQQ2:LQS2"/>
    <mergeCell ref="LQT2:LQV2"/>
    <mergeCell ref="LQW2:LQY2"/>
    <mergeCell ref="LQZ2:LRB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OI2:LOK2"/>
    <mergeCell ref="LOL2:LON2"/>
    <mergeCell ref="LOO2:LOQ2"/>
    <mergeCell ref="LOR2:LOT2"/>
    <mergeCell ref="LOU2:LOW2"/>
    <mergeCell ref="LOX2:LOZ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MG2:LMI2"/>
    <mergeCell ref="LMJ2:LML2"/>
    <mergeCell ref="LMM2:LMO2"/>
    <mergeCell ref="LMP2:LMR2"/>
    <mergeCell ref="LMS2:LMU2"/>
    <mergeCell ref="LMV2:LMX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KE2:LKG2"/>
    <mergeCell ref="LKH2:LKJ2"/>
    <mergeCell ref="LKK2:LKM2"/>
    <mergeCell ref="LKN2:LKP2"/>
    <mergeCell ref="LKQ2:LKS2"/>
    <mergeCell ref="LKT2:LKV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IC2:LIE2"/>
    <mergeCell ref="LIF2:LIH2"/>
    <mergeCell ref="LII2:LIK2"/>
    <mergeCell ref="LIL2:LIN2"/>
    <mergeCell ref="LIO2:LIQ2"/>
    <mergeCell ref="LIR2:LIT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GA2:LGC2"/>
    <mergeCell ref="LGD2:LGF2"/>
    <mergeCell ref="LGG2:LGI2"/>
    <mergeCell ref="LGJ2:LGL2"/>
    <mergeCell ref="LGM2:LGO2"/>
    <mergeCell ref="LGP2:LGR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DY2:LEA2"/>
    <mergeCell ref="LEB2:LED2"/>
    <mergeCell ref="LEE2:LEG2"/>
    <mergeCell ref="LEH2:LEJ2"/>
    <mergeCell ref="LEK2:LEM2"/>
    <mergeCell ref="LEN2:LEP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BW2:LBY2"/>
    <mergeCell ref="LBZ2:LCB2"/>
    <mergeCell ref="LCC2:LCE2"/>
    <mergeCell ref="LCF2:LCH2"/>
    <mergeCell ref="LCI2:LCK2"/>
    <mergeCell ref="LCL2:LCN2"/>
    <mergeCell ref="LBE2:LBG2"/>
    <mergeCell ref="LBH2:LBJ2"/>
    <mergeCell ref="LBK2:LBM2"/>
    <mergeCell ref="LBN2:LBP2"/>
    <mergeCell ref="LBQ2:LBS2"/>
    <mergeCell ref="LBT2:LBV2"/>
    <mergeCell ref="LAM2:LAO2"/>
    <mergeCell ref="LAP2:LAR2"/>
    <mergeCell ref="LAS2:LAU2"/>
    <mergeCell ref="LAV2:LAX2"/>
    <mergeCell ref="LAY2:LBA2"/>
    <mergeCell ref="LBB2:LBD2"/>
    <mergeCell ref="KZU2:KZW2"/>
    <mergeCell ref="KZX2:KZZ2"/>
    <mergeCell ref="LAA2:LAC2"/>
    <mergeCell ref="LAD2:LAF2"/>
    <mergeCell ref="LAG2:LAI2"/>
    <mergeCell ref="LAJ2:LAL2"/>
    <mergeCell ref="KZC2:KZE2"/>
    <mergeCell ref="KZF2:KZH2"/>
    <mergeCell ref="KZI2:KZK2"/>
    <mergeCell ref="KZL2:KZN2"/>
    <mergeCell ref="KZO2:KZQ2"/>
    <mergeCell ref="KZR2:KZT2"/>
    <mergeCell ref="KYK2:KYM2"/>
    <mergeCell ref="KYN2:KYP2"/>
    <mergeCell ref="KYQ2:KYS2"/>
    <mergeCell ref="KYT2:KYV2"/>
    <mergeCell ref="KYW2:KYY2"/>
    <mergeCell ref="KYZ2:KZB2"/>
    <mergeCell ref="KXS2:KXU2"/>
    <mergeCell ref="KXV2:KXX2"/>
    <mergeCell ref="KXY2:KYA2"/>
    <mergeCell ref="KYB2:KYD2"/>
    <mergeCell ref="KYE2:KYG2"/>
    <mergeCell ref="KYH2:KYJ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VQ2:KVS2"/>
    <mergeCell ref="KVT2:KVV2"/>
    <mergeCell ref="KVW2:KVY2"/>
    <mergeCell ref="KVZ2:KWB2"/>
    <mergeCell ref="KWC2:KWE2"/>
    <mergeCell ref="KWF2:KWH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TO2:KTQ2"/>
    <mergeCell ref="KTR2:KTT2"/>
    <mergeCell ref="KTU2:KTW2"/>
    <mergeCell ref="KTX2:KTZ2"/>
    <mergeCell ref="KUA2:KUC2"/>
    <mergeCell ref="KUD2:KUF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RM2:KRO2"/>
    <mergeCell ref="KRP2:KRR2"/>
    <mergeCell ref="KRS2:KRU2"/>
    <mergeCell ref="KRV2:KRX2"/>
    <mergeCell ref="KRY2:KSA2"/>
    <mergeCell ref="KSB2:KSD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PK2:KPM2"/>
    <mergeCell ref="KPN2:KPP2"/>
    <mergeCell ref="KPQ2:KPS2"/>
    <mergeCell ref="KPT2:KPV2"/>
    <mergeCell ref="KPW2:KPY2"/>
    <mergeCell ref="KPZ2:KQB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NI2:KNK2"/>
    <mergeCell ref="KNL2:KNN2"/>
    <mergeCell ref="KNO2:KNQ2"/>
    <mergeCell ref="KNR2:KNT2"/>
    <mergeCell ref="KNU2:KNW2"/>
    <mergeCell ref="KNX2:KNZ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LG2:KLI2"/>
    <mergeCell ref="KLJ2:KLL2"/>
    <mergeCell ref="KLM2:KLO2"/>
    <mergeCell ref="KLP2:KLR2"/>
    <mergeCell ref="KLS2:KLU2"/>
    <mergeCell ref="KLV2:KLX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JE2:KJG2"/>
    <mergeCell ref="KJH2:KJJ2"/>
    <mergeCell ref="KJK2:KJM2"/>
    <mergeCell ref="KJN2:KJP2"/>
    <mergeCell ref="KJQ2:KJS2"/>
    <mergeCell ref="KJT2:KJV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HC2:KHE2"/>
    <mergeCell ref="KHF2:KHH2"/>
    <mergeCell ref="KHI2:KHK2"/>
    <mergeCell ref="KHL2:KHN2"/>
    <mergeCell ref="KHO2:KHQ2"/>
    <mergeCell ref="KHR2:KHT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FA2:KFC2"/>
    <mergeCell ref="KFD2:KFF2"/>
    <mergeCell ref="KFG2:KFI2"/>
    <mergeCell ref="KFJ2:KFL2"/>
    <mergeCell ref="KFM2:KFO2"/>
    <mergeCell ref="KFP2:KFR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CY2:KDA2"/>
    <mergeCell ref="KDB2:KDD2"/>
    <mergeCell ref="KDE2:KDG2"/>
    <mergeCell ref="KDH2:KDJ2"/>
    <mergeCell ref="KDK2:KDM2"/>
    <mergeCell ref="KDN2:KDP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AW2:KAY2"/>
    <mergeCell ref="KAZ2:KBB2"/>
    <mergeCell ref="KBC2:KBE2"/>
    <mergeCell ref="KBF2:KBH2"/>
    <mergeCell ref="KBI2:KBK2"/>
    <mergeCell ref="KBL2:KBN2"/>
    <mergeCell ref="KAE2:KAG2"/>
    <mergeCell ref="KAH2:KAJ2"/>
    <mergeCell ref="KAK2:KAM2"/>
    <mergeCell ref="KAN2:KAP2"/>
    <mergeCell ref="KAQ2:KAS2"/>
    <mergeCell ref="KAT2:KAV2"/>
    <mergeCell ref="JZM2:JZO2"/>
    <mergeCell ref="JZP2:JZR2"/>
    <mergeCell ref="JZS2:JZU2"/>
    <mergeCell ref="JZV2:JZX2"/>
    <mergeCell ref="JZY2:KAA2"/>
    <mergeCell ref="KAB2:KAD2"/>
    <mergeCell ref="JYU2:JYW2"/>
    <mergeCell ref="JYX2:JYZ2"/>
    <mergeCell ref="JZA2:JZC2"/>
    <mergeCell ref="JZD2:JZF2"/>
    <mergeCell ref="JZG2:JZI2"/>
    <mergeCell ref="JZJ2:JZL2"/>
    <mergeCell ref="JYC2:JYE2"/>
    <mergeCell ref="JYF2:JYH2"/>
    <mergeCell ref="JYI2:JYK2"/>
    <mergeCell ref="JYL2:JYN2"/>
    <mergeCell ref="JYO2:JYQ2"/>
    <mergeCell ref="JYR2:JYT2"/>
    <mergeCell ref="JXK2:JXM2"/>
    <mergeCell ref="JXN2:JXP2"/>
    <mergeCell ref="JXQ2:JXS2"/>
    <mergeCell ref="JXT2:JXV2"/>
    <mergeCell ref="JXW2:JXY2"/>
    <mergeCell ref="JXZ2:JYB2"/>
    <mergeCell ref="JWS2:JWU2"/>
    <mergeCell ref="JWV2:JWX2"/>
    <mergeCell ref="JWY2:JXA2"/>
    <mergeCell ref="JXB2:JXD2"/>
    <mergeCell ref="JXE2:JXG2"/>
    <mergeCell ref="JXH2:JXJ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UQ2:JUS2"/>
    <mergeCell ref="JUT2:JUV2"/>
    <mergeCell ref="JUW2:JUY2"/>
    <mergeCell ref="JUZ2:JVB2"/>
    <mergeCell ref="JVC2:JVE2"/>
    <mergeCell ref="JVF2:JVH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SO2:JSQ2"/>
    <mergeCell ref="JSR2:JST2"/>
    <mergeCell ref="JSU2:JSW2"/>
    <mergeCell ref="JSX2:JSZ2"/>
    <mergeCell ref="JTA2:JTC2"/>
    <mergeCell ref="JTD2:JTF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QM2:JQO2"/>
    <mergeCell ref="JQP2:JQR2"/>
    <mergeCell ref="JQS2:JQU2"/>
    <mergeCell ref="JQV2:JQX2"/>
    <mergeCell ref="JQY2:JRA2"/>
    <mergeCell ref="JRB2:JRD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OK2:JOM2"/>
    <mergeCell ref="JON2:JOP2"/>
    <mergeCell ref="JOQ2:JOS2"/>
    <mergeCell ref="JOT2:JOV2"/>
    <mergeCell ref="JOW2:JOY2"/>
    <mergeCell ref="JOZ2:JPB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MI2:JMK2"/>
    <mergeCell ref="JML2:JMN2"/>
    <mergeCell ref="JMO2:JMQ2"/>
    <mergeCell ref="JMR2:JMT2"/>
    <mergeCell ref="JMU2:JMW2"/>
    <mergeCell ref="JMX2:JMZ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KG2:JKI2"/>
    <mergeCell ref="JKJ2:JKL2"/>
    <mergeCell ref="JKM2:JKO2"/>
    <mergeCell ref="JKP2:JKR2"/>
    <mergeCell ref="JKS2:JKU2"/>
    <mergeCell ref="JKV2:JKX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IE2:JIG2"/>
    <mergeCell ref="JIH2:JIJ2"/>
    <mergeCell ref="JIK2:JIM2"/>
    <mergeCell ref="JIN2:JIP2"/>
    <mergeCell ref="JIQ2:JIS2"/>
    <mergeCell ref="JIT2:JIV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GC2:JGE2"/>
    <mergeCell ref="JGF2:JGH2"/>
    <mergeCell ref="JGI2:JGK2"/>
    <mergeCell ref="JGL2:JGN2"/>
    <mergeCell ref="JGO2:JGQ2"/>
    <mergeCell ref="JGR2:JGT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EA2:JEC2"/>
    <mergeCell ref="JED2:JEF2"/>
    <mergeCell ref="JEG2:JEI2"/>
    <mergeCell ref="JEJ2:JEL2"/>
    <mergeCell ref="JEM2:JEO2"/>
    <mergeCell ref="JEP2:JER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BY2:JCA2"/>
    <mergeCell ref="JCB2:JCD2"/>
    <mergeCell ref="JCE2:JCG2"/>
    <mergeCell ref="JCH2:JCJ2"/>
    <mergeCell ref="JCK2:JCM2"/>
    <mergeCell ref="JCN2:JCP2"/>
    <mergeCell ref="JBG2:JBI2"/>
    <mergeCell ref="JBJ2:JBL2"/>
    <mergeCell ref="JBM2:JBO2"/>
    <mergeCell ref="JBP2:JBR2"/>
    <mergeCell ref="JBS2:JBU2"/>
    <mergeCell ref="JBV2:JBX2"/>
    <mergeCell ref="JAO2:JAQ2"/>
    <mergeCell ref="JAR2:JAT2"/>
    <mergeCell ref="JAU2:JAW2"/>
    <mergeCell ref="JAX2:JAZ2"/>
    <mergeCell ref="JBA2:JBC2"/>
    <mergeCell ref="JBD2:JBF2"/>
    <mergeCell ref="IZW2:IZY2"/>
    <mergeCell ref="IZZ2:JAB2"/>
    <mergeCell ref="JAC2:JAE2"/>
    <mergeCell ref="JAF2:JAH2"/>
    <mergeCell ref="JAI2:JAK2"/>
    <mergeCell ref="JAL2:JAN2"/>
    <mergeCell ref="IZE2:IZG2"/>
    <mergeCell ref="IZH2:IZJ2"/>
    <mergeCell ref="IZK2:IZM2"/>
    <mergeCell ref="IZN2:IZP2"/>
    <mergeCell ref="IZQ2:IZS2"/>
    <mergeCell ref="IZT2:IZV2"/>
    <mergeCell ref="IYM2:IYO2"/>
    <mergeCell ref="IYP2:IYR2"/>
    <mergeCell ref="IYS2:IYU2"/>
    <mergeCell ref="IYV2:IYX2"/>
    <mergeCell ref="IYY2:IZA2"/>
    <mergeCell ref="IZB2:IZD2"/>
    <mergeCell ref="IXU2:IXW2"/>
    <mergeCell ref="IXX2:IXZ2"/>
    <mergeCell ref="IYA2:IYC2"/>
    <mergeCell ref="IYD2:IYF2"/>
    <mergeCell ref="IYG2:IYI2"/>
    <mergeCell ref="IYJ2:IYL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VS2:IVU2"/>
    <mergeCell ref="IVV2:IVX2"/>
    <mergeCell ref="IVY2:IWA2"/>
    <mergeCell ref="IWB2:IWD2"/>
    <mergeCell ref="IWE2:IWG2"/>
    <mergeCell ref="IWH2:IWJ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TQ2:ITS2"/>
    <mergeCell ref="ITT2:ITV2"/>
    <mergeCell ref="ITW2:ITY2"/>
    <mergeCell ref="ITZ2:IUB2"/>
    <mergeCell ref="IUC2:IUE2"/>
    <mergeCell ref="IUF2:IUH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RO2:IRQ2"/>
    <mergeCell ref="IRR2:IRT2"/>
    <mergeCell ref="IRU2:IRW2"/>
    <mergeCell ref="IRX2:IRZ2"/>
    <mergeCell ref="ISA2:ISC2"/>
    <mergeCell ref="ISD2:ISF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PM2:IPO2"/>
    <mergeCell ref="IPP2:IPR2"/>
    <mergeCell ref="IPS2:IPU2"/>
    <mergeCell ref="IPV2:IPX2"/>
    <mergeCell ref="IPY2:IQA2"/>
    <mergeCell ref="IQB2:IQD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NK2:INM2"/>
    <mergeCell ref="INN2:INP2"/>
    <mergeCell ref="INQ2:INS2"/>
    <mergeCell ref="INT2:INV2"/>
    <mergeCell ref="INW2:INY2"/>
    <mergeCell ref="INZ2:IOB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LI2:ILK2"/>
    <mergeCell ref="ILL2:ILN2"/>
    <mergeCell ref="ILO2:ILQ2"/>
    <mergeCell ref="ILR2:ILT2"/>
    <mergeCell ref="ILU2:ILW2"/>
    <mergeCell ref="ILX2:ILZ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JG2:IJI2"/>
    <mergeCell ref="IJJ2:IJL2"/>
    <mergeCell ref="IJM2:IJO2"/>
    <mergeCell ref="IJP2:IJR2"/>
    <mergeCell ref="IJS2:IJU2"/>
    <mergeCell ref="IJV2:IJX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HE2:IHG2"/>
    <mergeCell ref="IHH2:IHJ2"/>
    <mergeCell ref="IHK2:IHM2"/>
    <mergeCell ref="IHN2:IHP2"/>
    <mergeCell ref="IHQ2:IHS2"/>
    <mergeCell ref="IHT2:IHV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FC2:IFE2"/>
    <mergeCell ref="IFF2:IFH2"/>
    <mergeCell ref="IFI2:IFK2"/>
    <mergeCell ref="IFL2:IFN2"/>
    <mergeCell ref="IFO2:IFQ2"/>
    <mergeCell ref="IFR2:IFT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DA2:IDC2"/>
    <mergeCell ref="IDD2:IDF2"/>
    <mergeCell ref="IDG2:IDI2"/>
    <mergeCell ref="IDJ2:IDL2"/>
    <mergeCell ref="IDM2:IDO2"/>
    <mergeCell ref="IDP2:IDR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AY2:IBA2"/>
    <mergeCell ref="IBB2:IBD2"/>
    <mergeCell ref="IBE2:IBG2"/>
    <mergeCell ref="IBH2:IBJ2"/>
    <mergeCell ref="IBK2:IBM2"/>
    <mergeCell ref="IBN2:IBP2"/>
    <mergeCell ref="IAG2:IAI2"/>
    <mergeCell ref="IAJ2:IAL2"/>
    <mergeCell ref="IAM2:IAO2"/>
    <mergeCell ref="IAP2:IAR2"/>
    <mergeCell ref="IAS2:IAU2"/>
    <mergeCell ref="IAV2:IAX2"/>
    <mergeCell ref="HZO2:HZQ2"/>
    <mergeCell ref="HZR2:HZT2"/>
    <mergeCell ref="HZU2:HZW2"/>
    <mergeCell ref="HZX2:HZZ2"/>
    <mergeCell ref="IAA2:IAC2"/>
    <mergeCell ref="IAD2:IAF2"/>
    <mergeCell ref="HYW2:HYY2"/>
    <mergeCell ref="HYZ2:HZB2"/>
    <mergeCell ref="HZC2:HZE2"/>
    <mergeCell ref="HZF2:HZH2"/>
    <mergeCell ref="HZI2:HZK2"/>
    <mergeCell ref="HZL2:HZN2"/>
    <mergeCell ref="HYE2:HYG2"/>
    <mergeCell ref="HYH2:HYJ2"/>
    <mergeCell ref="HYK2:HYM2"/>
    <mergeCell ref="HYN2:HYP2"/>
    <mergeCell ref="HYQ2:HYS2"/>
    <mergeCell ref="HYT2:HYV2"/>
    <mergeCell ref="HXM2:HXO2"/>
    <mergeCell ref="HXP2:HXR2"/>
    <mergeCell ref="HXS2:HXU2"/>
    <mergeCell ref="HXV2:HXX2"/>
    <mergeCell ref="HXY2:HYA2"/>
    <mergeCell ref="HYB2:HYD2"/>
    <mergeCell ref="HWU2:HWW2"/>
    <mergeCell ref="HWX2:HWZ2"/>
    <mergeCell ref="HXA2:HXC2"/>
    <mergeCell ref="HXD2:HXF2"/>
    <mergeCell ref="HXG2:HXI2"/>
    <mergeCell ref="HXJ2:HXL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US2:HUU2"/>
    <mergeCell ref="HUV2:HUX2"/>
    <mergeCell ref="HUY2:HVA2"/>
    <mergeCell ref="HVB2:HVD2"/>
    <mergeCell ref="HVE2:HVG2"/>
    <mergeCell ref="HVH2:HVJ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SQ2:HSS2"/>
    <mergeCell ref="HST2:HSV2"/>
    <mergeCell ref="HSW2:HSY2"/>
    <mergeCell ref="HSZ2:HTB2"/>
    <mergeCell ref="HTC2:HTE2"/>
    <mergeCell ref="HTF2:HTH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QO2:HQQ2"/>
    <mergeCell ref="HQR2:HQT2"/>
    <mergeCell ref="HQU2:HQW2"/>
    <mergeCell ref="HQX2:HQZ2"/>
    <mergeCell ref="HRA2:HRC2"/>
    <mergeCell ref="HRD2:HRF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OM2:HOO2"/>
    <mergeCell ref="HOP2:HOR2"/>
    <mergeCell ref="HOS2:HOU2"/>
    <mergeCell ref="HOV2:HOX2"/>
    <mergeCell ref="HOY2:HPA2"/>
    <mergeCell ref="HPB2:HPD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MK2:HMM2"/>
    <mergeCell ref="HMN2:HMP2"/>
    <mergeCell ref="HMQ2:HMS2"/>
    <mergeCell ref="HMT2:HMV2"/>
    <mergeCell ref="HMW2:HMY2"/>
    <mergeCell ref="HMZ2:HNB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KI2:HKK2"/>
    <mergeCell ref="HKL2:HKN2"/>
    <mergeCell ref="HKO2:HKQ2"/>
    <mergeCell ref="HKR2:HKT2"/>
    <mergeCell ref="HKU2:HKW2"/>
    <mergeCell ref="HKX2:HKZ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IG2:HII2"/>
    <mergeCell ref="HIJ2:HIL2"/>
    <mergeCell ref="HIM2:HIO2"/>
    <mergeCell ref="HIP2:HIR2"/>
    <mergeCell ref="HIS2:HIU2"/>
    <mergeCell ref="HIV2:HIX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GE2:HGG2"/>
    <mergeCell ref="HGH2:HGJ2"/>
    <mergeCell ref="HGK2:HGM2"/>
    <mergeCell ref="HGN2:HGP2"/>
    <mergeCell ref="HGQ2:HGS2"/>
    <mergeCell ref="HGT2:HGV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EC2:HEE2"/>
    <mergeCell ref="HEF2:HEH2"/>
    <mergeCell ref="HEI2:HEK2"/>
    <mergeCell ref="HEL2:HEN2"/>
    <mergeCell ref="HEO2:HEQ2"/>
    <mergeCell ref="HER2:HET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CA2:HCC2"/>
    <mergeCell ref="HCD2:HCF2"/>
    <mergeCell ref="HCG2:HCI2"/>
    <mergeCell ref="HCJ2:HCL2"/>
    <mergeCell ref="HCM2:HCO2"/>
    <mergeCell ref="HCP2:HCR2"/>
    <mergeCell ref="HBI2:HBK2"/>
    <mergeCell ref="HBL2:HBN2"/>
    <mergeCell ref="HBO2:HBQ2"/>
    <mergeCell ref="HBR2:HBT2"/>
    <mergeCell ref="HBU2:HBW2"/>
    <mergeCell ref="HBX2:HBZ2"/>
    <mergeCell ref="HAQ2:HAS2"/>
    <mergeCell ref="HAT2:HAV2"/>
    <mergeCell ref="HAW2:HAY2"/>
    <mergeCell ref="HAZ2:HBB2"/>
    <mergeCell ref="HBC2:HBE2"/>
    <mergeCell ref="HBF2:HBH2"/>
    <mergeCell ref="GZY2:HAA2"/>
    <mergeCell ref="HAB2:HAD2"/>
    <mergeCell ref="HAE2:HAG2"/>
    <mergeCell ref="HAH2:HAJ2"/>
    <mergeCell ref="HAK2:HAM2"/>
    <mergeCell ref="HAN2:HAP2"/>
    <mergeCell ref="GZG2:GZI2"/>
    <mergeCell ref="GZJ2:GZL2"/>
    <mergeCell ref="GZM2:GZO2"/>
    <mergeCell ref="GZP2:GZR2"/>
    <mergeCell ref="GZS2:GZU2"/>
    <mergeCell ref="GZV2:GZX2"/>
    <mergeCell ref="GYO2:GYQ2"/>
    <mergeCell ref="GYR2:GYT2"/>
    <mergeCell ref="GYU2:GYW2"/>
    <mergeCell ref="GYX2:GYZ2"/>
    <mergeCell ref="GZA2:GZC2"/>
    <mergeCell ref="GZD2:GZF2"/>
    <mergeCell ref="GXW2:GXY2"/>
    <mergeCell ref="GXZ2:GYB2"/>
    <mergeCell ref="GYC2:GYE2"/>
    <mergeCell ref="GYF2:GYH2"/>
    <mergeCell ref="GYI2:GYK2"/>
    <mergeCell ref="GYL2:GYN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VU2:GVW2"/>
    <mergeCell ref="GVX2:GVZ2"/>
    <mergeCell ref="GWA2:GWC2"/>
    <mergeCell ref="GWD2:GWF2"/>
    <mergeCell ref="GWG2:GWI2"/>
    <mergeCell ref="GWJ2:GWL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TS2:GTU2"/>
    <mergeCell ref="GTV2:GTX2"/>
    <mergeCell ref="GTY2:GUA2"/>
    <mergeCell ref="GUB2:GUD2"/>
    <mergeCell ref="GUE2:GUG2"/>
    <mergeCell ref="GUH2:GUJ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RQ2:GRS2"/>
    <mergeCell ref="GRT2:GRV2"/>
    <mergeCell ref="GRW2:GRY2"/>
    <mergeCell ref="GRZ2:GSB2"/>
    <mergeCell ref="GSC2:GSE2"/>
    <mergeCell ref="GSF2:GSH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PO2:GPQ2"/>
    <mergeCell ref="GPR2:GPT2"/>
    <mergeCell ref="GPU2:GPW2"/>
    <mergeCell ref="GPX2:GPZ2"/>
    <mergeCell ref="GQA2:GQC2"/>
    <mergeCell ref="GQD2:GQF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NM2:GNO2"/>
    <mergeCell ref="GNP2:GNR2"/>
    <mergeCell ref="GNS2:GNU2"/>
    <mergeCell ref="GNV2:GNX2"/>
    <mergeCell ref="GNY2:GOA2"/>
    <mergeCell ref="GOB2:GOD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LK2:GLM2"/>
    <mergeCell ref="GLN2:GLP2"/>
    <mergeCell ref="GLQ2:GLS2"/>
    <mergeCell ref="GLT2:GLV2"/>
    <mergeCell ref="GLW2:GLY2"/>
    <mergeCell ref="GLZ2:GMB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JI2:GJK2"/>
    <mergeCell ref="GJL2:GJN2"/>
    <mergeCell ref="GJO2:GJQ2"/>
    <mergeCell ref="GJR2:GJT2"/>
    <mergeCell ref="GJU2:GJW2"/>
    <mergeCell ref="GJX2:GJZ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HG2:GHI2"/>
    <mergeCell ref="GHJ2:GHL2"/>
    <mergeCell ref="GHM2:GHO2"/>
    <mergeCell ref="GHP2:GHR2"/>
    <mergeCell ref="GHS2:GHU2"/>
    <mergeCell ref="GHV2:GHX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FE2:GFG2"/>
    <mergeCell ref="GFH2:GFJ2"/>
    <mergeCell ref="GFK2:GFM2"/>
    <mergeCell ref="GFN2:GFP2"/>
    <mergeCell ref="GFQ2:GFS2"/>
    <mergeCell ref="GFT2:GFV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DC2:GDE2"/>
    <mergeCell ref="GDF2:GDH2"/>
    <mergeCell ref="GDI2:GDK2"/>
    <mergeCell ref="GDL2:GDN2"/>
    <mergeCell ref="GDO2:GDQ2"/>
    <mergeCell ref="GDR2:GDT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BA2:GBC2"/>
    <mergeCell ref="GBD2:GBF2"/>
    <mergeCell ref="GBG2:GBI2"/>
    <mergeCell ref="GBJ2:GBL2"/>
    <mergeCell ref="GBM2:GBO2"/>
    <mergeCell ref="GBP2:GBR2"/>
    <mergeCell ref="GAI2:GAK2"/>
    <mergeCell ref="GAL2:GAN2"/>
    <mergeCell ref="GAO2:GAQ2"/>
    <mergeCell ref="GAR2:GAT2"/>
    <mergeCell ref="GAU2:GAW2"/>
    <mergeCell ref="GAX2:GAZ2"/>
    <mergeCell ref="FZQ2:FZS2"/>
    <mergeCell ref="FZT2:FZV2"/>
    <mergeCell ref="FZW2:FZY2"/>
    <mergeCell ref="FZZ2:GAB2"/>
    <mergeCell ref="GAC2:GAE2"/>
    <mergeCell ref="GAF2:GAH2"/>
    <mergeCell ref="FYY2:FZA2"/>
    <mergeCell ref="FZB2:FZD2"/>
    <mergeCell ref="FZE2:FZG2"/>
    <mergeCell ref="FZH2:FZJ2"/>
    <mergeCell ref="FZK2:FZM2"/>
    <mergeCell ref="FZN2:FZP2"/>
    <mergeCell ref="FYG2:FYI2"/>
    <mergeCell ref="FYJ2:FYL2"/>
    <mergeCell ref="FYM2:FYO2"/>
    <mergeCell ref="FYP2:FYR2"/>
    <mergeCell ref="FYS2:FYU2"/>
    <mergeCell ref="FYV2:FYX2"/>
    <mergeCell ref="FXO2:FXQ2"/>
    <mergeCell ref="FXR2:FXT2"/>
    <mergeCell ref="FXU2:FXW2"/>
    <mergeCell ref="FXX2:FXZ2"/>
    <mergeCell ref="FYA2:FYC2"/>
    <mergeCell ref="FYD2:FYF2"/>
    <mergeCell ref="FWW2:FWY2"/>
    <mergeCell ref="FWZ2:FXB2"/>
    <mergeCell ref="FXC2:FXE2"/>
    <mergeCell ref="FXF2:FXH2"/>
    <mergeCell ref="FXI2:FXK2"/>
    <mergeCell ref="FXL2:FXN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UU2:FUW2"/>
    <mergeCell ref="FUX2:FUZ2"/>
    <mergeCell ref="FVA2:FVC2"/>
    <mergeCell ref="FVD2:FVF2"/>
    <mergeCell ref="FVG2:FVI2"/>
    <mergeCell ref="FVJ2:FVL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SS2:FSU2"/>
    <mergeCell ref="FSV2:FSX2"/>
    <mergeCell ref="FSY2:FTA2"/>
    <mergeCell ref="FTB2:FTD2"/>
    <mergeCell ref="FTE2:FTG2"/>
    <mergeCell ref="FTH2:FTJ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QQ2:FQS2"/>
    <mergeCell ref="FQT2:FQV2"/>
    <mergeCell ref="FQW2:FQY2"/>
    <mergeCell ref="FQZ2:FRB2"/>
    <mergeCell ref="FRC2:FRE2"/>
    <mergeCell ref="FRF2:FRH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OO2:FOQ2"/>
    <mergeCell ref="FOR2:FOT2"/>
    <mergeCell ref="FOU2:FOW2"/>
    <mergeCell ref="FOX2:FOZ2"/>
    <mergeCell ref="FPA2:FPC2"/>
    <mergeCell ref="FPD2:FPF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MM2:FMO2"/>
    <mergeCell ref="FMP2:FMR2"/>
    <mergeCell ref="FMS2:FMU2"/>
    <mergeCell ref="FMV2:FMX2"/>
    <mergeCell ref="FMY2:FNA2"/>
    <mergeCell ref="FNB2:FND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KK2:FKM2"/>
    <mergeCell ref="FKN2:FKP2"/>
    <mergeCell ref="FKQ2:FKS2"/>
    <mergeCell ref="FKT2:FKV2"/>
    <mergeCell ref="FKW2:FKY2"/>
    <mergeCell ref="FKZ2:FLB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II2:FIK2"/>
    <mergeCell ref="FIL2:FIN2"/>
    <mergeCell ref="FIO2:FIQ2"/>
    <mergeCell ref="FIR2:FIT2"/>
    <mergeCell ref="FIU2:FIW2"/>
    <mergeCell ref="FIX2:FIZ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GG2:FGI2"/>
    <mergeCell ref="FGJ2:FGL2"/>
    <mergeCell ref="FGM2:FGO2"/>
    <mergeCell ref="FGP2:FGR2"/>
    <mergeCell ref="FGS2:FGU2"/>
    <mergeCell ref="FGV2:FGX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EE2:FEG2"/>
    <mergeCell ref="FEH2:FEJ2"/>
    <mergeCell ref="FEK2:FEM2"/>
    <mergeCell ref="FEN2:FEP2"/>
    <mergeCell ref="FEQ2:FES2"/>
    <mergeCell ref="FET2:FEV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CC2:FCE2"/>
    <mergeCell ref="FCF2:FCH2"/>
    <mergeCell ref="FCI2:FCK2"/>
    <mergeCell ref="FCL2:FCN2"/>
    <mergeCell ref="FCO2:FCQ2"/>
    <mergeCell ref="FCR2:FCT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AA2:FAC2"/>
    <mergeCell ref="FAD2:FAF2"/>
    <mergeCell ref="FAG2:FAI2"/>
    <mergeCell ref="FAJ2:FAL2"/>
    <mergeCell ref="FAM2:FAO2"/>
    <mergeCell ref="FAP2:FAR2"/>
    <mergeCell ref="EZI2:EZK2"/>
    <mergeCell ref="EZL2:EZN2"/>
    <mergeCell ref="EZO2:EZQ2"/>
    <mergeCell ref="EZR2:EZT2"/>
    <mergeCell ref="EZU2:EZW2"/>
    <mergeCell ref="EZX2:EZZ2"/>
    <mergeCell ref="EYQ2:EYS2"/>
    <mergeCell ref="EYT2:EYV2"/>
    <mergeCell ref="EYW2:EYY2"/>
    <mergeCell ref="EYZ2:EZB2"/>
    <mergeCell ref="EZC2:EZE2"/>
    <mergeCell ref="EZF2:EZH2"/>
    <mergeCell ref="EXY2:EYA2"/>
    <mergeCell ref="EYB2:EYD2"/>
    <mergeCell ref="EYE2:EYG2"/>
    <mergeCell ref="EYH2:EYJ2"/>
    <mergeCell ref="EYK2:EYM2"/>
    <mergeCell ref="EYN2:EYP2"/>
    <mergeCell ref="EXG2:EXI2"/>
    <mergeCell ref="EXJ2:EXL2"/>
    <mergeCell ref="EXM2:EXO2"/>
    <mergeCell ref="EXP2:EXR2"/>
    <mergeCell ref="EXS2:EXU2"/>
    <mergeCell ref="EXV2:EXX2"/>
    <mergeCell ref="EWO2:EWQ2"/>
    <mergeCell ref="EWR2:EWT2"/>
    <mergeCell ref="EWU2:EWW2"/>
    <mergeCell ref="EWX2:EWZ2"/>
    <mergeCell ref="EXA2:EXC2"/>
    <mergeCell ref="EXD2:EXF2"/>
    <mergeCell ref="EVW2:EVY2"/>
    <mergeCell ref="EVZ2:EWB2"/>
    <mergeCell ref="EWC2:EWE2"/>
    <mergeCell ref="EWF2:EWH2"/>
    <mergeCell ref="EWI2:EWK2"/>
    <mergeCell ref="EWL2:EWN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TU2:ETW2"/>
    <mergeCell ref="ETX2:ETZ2"/>
    <mergeCell ref="EUA2:EUC2"/>
    <mergeCell ref="EUD2:EUF2"/>
    <mergeCell ref="EUG2:EUI2"/>
    <mergeCell ref="EUJ2:EUL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RS2:ERU2"/>
    <mergeCell ref="ERV2:ERX2"/>
    <mergeCell ref="ERY2:ESA2"/>
    <mergeCell ref="ESB2:ESD2"/>
    <mergeCell ref="ESE2:ESG2"/>
    <mergeCell ref="ESH2:ESJ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PQ2:EPS2"/>
    <mergeCell ref="EPT2:EPV2"/>
    <mergeCell ref="EPW2:EPY2"/>
    <mergeCell ref="EPZ2:EQB2"/>
    <mergeCell ref="EQC2:EQE2"/>
    <mergeCell ref="EQF2:EQH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NO2:ENQ2"/>
    <mergeCell ref="ENR2:ENT2"/>
    <mergeCell ref="ENU2:ENW2"/>
    <mergeCell ref="ENX2:ENZ2"/>
    <mergeCell ref="EOA2:EOC2"/>
    <mergeCell ref="EOD2:EOF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LM2:ELO2"/>
    <mergeCell ref="ELP2:ELR2"/>
    <mergeCell ref="ELS2:ELU2"/>
    <mergeCell ref="ELV2:ELX2"/>
    <mergeCell ref="ELY2:EMA2"/>
    <mergeCell ref="EMB2:EMD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JK2:EJM2"/>
    <mergeCell ref="EJN2:EJP2"/>
    <mergeCell ref="EJQ2:EJS2"/>
    <mergeCell ref="EJT2:EJV2"/>
    <mergeCell ref="EJW2:EJY2"/>
    <mergeCell ref="EJZ2:EKB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HI2:EHK2"/>
    <mergeCell ref="EHL2:EHN2"/>
    <mergeCell ref="EHO2:EHQ2"/>
    <mergeCell ref="EHR2:EHT2"/>
    <mergeCell ref="EHU2:EHW2"/>
    <mergeCell ref="EHX2:EHZ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FG2:EFI2"/>
    <mergeCell ref="EFJ2:EFL2"/>
    <mergeCell ref="EFM2:EFO2"/>
    <mergeCell ref="EFP2:EFR2"/>
    <mergeCell ref="EFS2:EFU2"/>
    <mergeCell ref="EFV2:EFX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DE2:EDG2"/>
    <mergeCell ref="EDH2:EDJ2"/>
    <mergeCell ref="EDK2:EDM2"/>
    <mergeCell ref="EDN2:EDP2"/>
    <mergeCell ref="EDQ2:EDS2"/>
    <mergeCell ref="EDT2:EDV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BC2:EBE2"/>
    <mergeCell ref="EBF2:EBH2"/>
    <mergeCell ref="EBI2:EBK2"/>
    <mergeCell ref="EBL2:EBN2"/>
    <mergeCell ref="EBO2:EBQ2"/>
    <mergeCell ref="EBR2:EBT2"/>
    <mergeCell ref="EAK2:EAM2"/>
    <mergeCell ref="EAN2:EAP2"/>
    <mergeCell ref="EAQ2:EAS2"/>
    <mergeCell ref="EAT2:EAV2"/>
    <mergeCell ref="EAW2:EAY2"/>
    <mergeCell ref="EAZ2:EBB2"/>
    <mergeCell ref="DZS2:DZU2"/>
    <mergeCell ref="DZV2:DZX2"/>
    <mergeCell ref="DZY2:EAA2"/>
    <mergeCell ref="EAB2:EAD2"/>
    <mergeCell ref="EAE2:EAG2"/>
    <mergeCell ref="EAH2:EAJ2"/>
    <mergeCell ref="DZA2:DZC2"/>
    <mergeCell ref="DZD2:DZF2"/>
    <mergeCell ref="DZG2:DZI2"/>
    <mergeCell ref="DZJ2:DZL2"/>
    <mergeCell ref="DZM2:DZO2"/>
    <mergeCell ref="DZP2:DZR2"/>
    <mergeCell ref="DYI2:DYK2"/>
    <mergeCell ref="DYL2:DYN2"/>
    <mergeCell ref="DYO2:DYQ2"/>
    <mergeCell ref="DYR2:DYT2"/>
    <mergeCell ref="DYU2:DYW2"/>
    <mergeCell ref="DYX2:DYZ2"/>
    <mergeCell ref="DXQ2:DXS2"/>
    <mergeCell ref="DXT2:DXV2"/>
    <mergeCell ref="DXW2:DXY2"/>
    <mergeCell ref="DXZ2:DYB2"/>
    <mergeCell ref="DYC2:DYE2"/>
    <mergeCell ref="DYF2:DYH2"/>
    <mergeCell ref="DWY2:DXA2"/>
    <mergeCell ref="DXB2:DXD2"/>
    <mergeCell ref="DXE2:DXG2"/>
    <mergeCell ref="DXH2:DXJ2"/>
    <mergeCell ref="DXK2:DXM2"/>
    <mergeCell ref="DXN2:DXP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UW2:DUY2"/>
    <mergeCell ref="DUZ2:DVB2"/>
    <mergeCell ref="DVC2:DVE2"/>
    <mergeCell ref="DVF2:DVH2"/>
    <mergeCell ref="DVI2:DVK2"/>
    <mergeCell ref="DVL2:DVN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SU2:DSW2"/>
    <mergeCell ref="DSX2:DSZ2"/>
    <mergeCell ref="DTA2:DTC2"/>
    <mergeCell ref="DTD2:DTF2"/>
    <mergeCell ref="DTG2:DTI2"/>
    <mergeCell ref="DTJ2:DTL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QS2:DQU2"/>
    <mergeCell ref="DQV2:DQX2"/>
    <mergeCell ref="DQY2:DRA2"/>
    <mergeCell ref="DRB2:DRD2"/>
    <mergeCell ref="DRE2:DRG2"/>
    <mergeCell ref="DRH2:DRJ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OQ2:DOS2"/>
    <mergeCell ref="DOT2:DOV2"/>
    <mergeCell ref="DOW2:DOY2"/>
    <mergeCell ref="DOZ2:DPB2"/>
    <mergeCell ref="DPC2:DPE2"/>
    <mergeCell ref="DPF2:DPH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MO2:DMQ2"/>
    <mergeCell ref="DMR2:DMT2"/>
    <mergeCell ref="DMU2:DMW2"/>
    <mergeCell ref="DMX2:DMZ2"/>
    <mergeCell ref="DNA2:DNC2"/>
    <mergeCell ref="DND2:DNF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KM2:DKO2"/>
    <mergeCell ref="DKP2:DKR2"/>
    <mergeCell ref="DKS2:DKU2"/>
    <mergeCell ref="DKV2:DKX2"/>
    <mergeCell ref="DKY2:DLA2"/>
    <mergeCell ref="DLB2:DLD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IK2:DIM2"/>
    <mergeCell ref="DIN2:DIP2"/>
    <mergeCell ref="DIQ2:DIS2"/>
    <mergeCell ref="DIT2:DIV2"/>
    <mergeCell ref="DIW2:DIY2"/>
    <mergeCell ref="DIZ2:DJB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GI2:DGK2"/>
    <mergeCell ref="DGL2:DGN2"/>
    <mergeCell ref="DGO2:DGQ2"/>
    <mergeCell ref="DGR2:DGT2"/>
    <mergeCell ref="DGU2:DGW2"/>
    <mergeCell ref="DGX2:DGZ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EG2:DEI2"/>
    <mergeCell ref="DEJ2:DEL2"/>
    <mergeCell ref="DEM2:DEO2"/>
    <mergeCell ref="DEP2:DER2"/>
    <mergeCell ref="DES2:DEU2"/>
    <mergeCell ref="DEV2:DEX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CE2:DCG2"/>
    <mergeCell ref="DCH2:DCJ2"/>
    <mergeCell ref="DCK2:DCM2"/>
    <mergeCell ref="DCN2:DCP2"/>
    <mergeCell ref="DCQ2:DCS2"/>
    <mergeCell ref="DCT2:DCV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AC2:DAE2"/>
    <mergeCell ref="DAF2:DAH2"/>
    <mergeCell ref="DAI2:DAK2"/>
    <mergeCell ref="DAL2:DAN2"/>
    <mergeCell ref="DAO2:DAQ2"/>
    <mergeCell ref="DAR2:DAT2"/>
    <mergeCell ref="CZK2:CZM2"/>
    <mergeCell ref="CZN2:CZP2"/>
    <mergeCell ref="CZQ2:CZS2"/>
    <mergeCell ref="CZT2:CZV2"/>
    <mergeCell ref="CZW2:CZY2"/>
    <mergeCell ref="CZZ2:DAB2"/>
    <mergeCell ref="CYS2:CYU2"/>
    <mergeCell ref="CYV2:CYX2"/>
    <mergeCell ref="CYY2:CZA2"/>
    <mergeCell ref="CZB2:CZD2"/>
    <mergeCell ref="CZE2:CZG2"/>
    <mergeCell ref="CZH2:CZJ2"/>
    <mergeCell ref="CYA2:CYC2"/>
    <mergeCell ref="CYD2:CYF2"/>
    <mergeCell ref="CYG2:CYI2"/>
    <mergeCell ref="CYJ2:CYL2"/>
    <mergeCell ref="CYM2:CYO2"/>
    <mergeCell ref="CYP2:CYR2"/>
    <mergeCell ref="CXI2:CXK2"/>
    <mergeCell ref="CXL2:CXN2"/>
    <mergeCell ref="CXO2:CXQ2"/>
    <mergeCell ref="CXR2:CXT2"/>
    <mergeCell ref="CXU2:CXW2"/>
    <mergeCell ref="CXX2:CXZ2"/>
    <mergeCell ref="CWQ2:CWS2"/>
    <mergeCell ref="CWT2:CWV2"/>
    <mergeCell ref="CWW2:CWY2"/>
    <mergeCell ref="CWZ2:CXB2"/>
    <mergeCell ref="CXC2:CXE2"/>
    <mergeCell ref="CXF2:CXH2"/>
    <mergeCell ref="CVY2:CWA2"/>
    <mergeCell ref="CWB2:CWD2"/>
    <mergeCell ref="CWE2:CWG2"/>
    <mergeCell ref="CWH2:CWJ2"/>
    <mergeCell ref="CWK2:CWM2"/>
    <mergeCell ref="CWN2:CWP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TW2:CTY2"/>
    <mergeCell ref="CTZ2:CUB2"/>
    <mergeCell ref="CUC2:CUE2"/>
    <mergeCell ref="CUF2:CUH2"/>
    <mergeCell ref="CUI2:CUK2"/>
    <mergeCell ref="CUL2:CUN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RU2:CRW2"/>
    <mergeCell ref="CRX2:CRZ2"/>
    <mergeCell ref="CSA2:CSC2"/>
    <mergeCell ref="CSD2:CSF2"/>
    <mergeCell ref="CSG2:CSI2"/>
    <mergeCell ref="CSJ2:CSL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PS2:CPU2"/>
    <mergeCell ref="CPV2:CPX2"/>
    <mergeCell ref="CPY2:CQA2"/>
    <mergeCell ref="CQB2:CQD2"/>
    <mergeCell ref="CQE2:CQG2"/>
    <mergeCell ref="CQH2:CQJ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NQ2:CNS2"/>
    <mergeCell ref="CNT2:CNV2"/>
    <mergeCell ref="CNW2:CNY2"/>
    <mergeCell ref="CNZ2:COB2"/>
    <mergeCell ref="COC2:COE2"/>
    <mergeCell ref="COF2:COH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LO2:CLQ2"/>
    <mergeCell ref="CLR2:CLT2"/>
    <mergeCell ref="CLU2:CLW2"/>
    <mergeCell ref="CLX2:CLZ2"/>
    <mergeCell ref="CMA2:CMC2"/>
    <mergeCell ref="CMD2:CMF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JM2:CJO2"/>
    <mergeCell ref="CJP2:CJR2"/>
    <mergeCell ref="CJS2:CJU2"/>
    <mergeCell ref="CJV2:CJX2"/>
    <mergeCell ref="CJY2:CKA2"/>
    <mergeCell ref="CKB2:CKD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HK2:CHM2"/>
    <mergeCell ref="CHN2:CHP2"/>
    <mergeCell ref="CHQ2:CHS2"/>
    <mergeCell ref="CHT2:CHV2"/>
    <mergeCell ref="CHW2:CHY2"/>
    <mergeCell ref="CHZ2:CIB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FI2:CFK2"/>
    <mergeCell ref="CFL2:CFN2"/>
    <mergeCell ref="CFO2:CFQ2"/>
    <mergeCell ref="CFR2:CFT2"/>
    <mergeCell ref="CFU2:CFW2"/>
    <mergeCell ref="CFX2:CFZ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DG2:CDI2"/>
    <mergeCell ref="CDJ2:CDL2"/>
    <mergeCell ref="CDM2:CDO2"/>
    <mergeCell ref="CDP2:CDR2"/>
    <mergeCell ref="CDS2:CDU2"/>
    <mergeCell ref="CDV2:CDX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BE2:CBG2"/>
    <mergeCell ref="CBH2:CBJ2"/>
    <mergeCell ref="CBK2:CBM2"/>
    <mergeCell ref="CBN2:CBP2"/>
    <mergeCell ref="CBQ2:CBS2"/>
    <mergeCell ref="CBT2:CBV2"/>
    <mergeCell ref="CAM2:CAO2"/>
    <mergeCell ref="CAP2:CAR2"/>
    <mergeCell ref="CAS2:CAU2"/>
    <mergeCell ref="CAV2:CAX2"/>
    <mergeCell ref="CAY2:CBA2"/>
    <mergeCell ref="CBB2:CBD2"/>
    <mergeCell ref="BZU2:BZW2"/>
    <mergeCell ref="BZX2:BZZ2"/>
    <mergeCell ref="CAA2:CAC2"/>
    <mergeCell ref="CAD2:CAF2"/>
    <mergeCell ref="CAG2:CAI2"/>
    <mergeCell ref="CAJ2:CAL2"/>
    <mergeCell ref="BZC2:BZE2"/>
    <mergeCell ref="BZF2:BZH2"/>
    <mergeCell ref="BZI2:BZK2"/>
    <mergeCell ref="BZL2:BZN2"/>
    <mergeCell ref="BZO2:BZQ2"/>
    <mergeCell ref="BZR2:BZT2"/>
    <mergeCell ref="BYK2:BYM2"/>
    <mergeCell ref="BYN2:BYP2"/>
    <mergeCell ref="BYQ2:BYS2"/>
    <mergeCell ref="BYT2:BYV2"/>
    <mergeCell ref="BYW2:BYY2"/>
    <mergeCell ref="BYZ2:BZB2"/>
    <mergeCell ref="BXS2:BXU2"/>
    <mergeCell ref="BXV2:BXX2"/>
    <mergeCell ref="BXY2:BYA2"/>
    <mergeCell ref="BYB2:BYD2"/>
    <mergeCell ref="BYE2:BYG2"/>
    <mergeCell ref="BYH2:BYJ2"/>
    <mergeCell ref="BXA2:BXC2"/>
    <mergeCell ref="BXD2:BXF2"/>
    <mergeCell ref="BXG2:BXI2"/>
    <mergeCell ref="BXJ2:BXL2"/>
    <mergeCell ref="BXM2:BXO2"/>
    <mergeCell ref="BXP2:BXR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UY2:BVA2"/>
    <mergeCell ref="BVB2:BVD2"/>
    <mergeCell ref="BVE2:BVG2"/>
    <mergeCell ref="BVH2:BVJ2"/>
    <mergeCell ref="BVK2:BVM2"/>
    <mergeCell ref="BVN2:BVP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SW2:BSY2"/>
    <mergeCell ref="BSZ2:BTB2"/>
    <mergeCell ref="BTC2:BTE2"/>
    <mergeCell ref="BTF2:BTH2"/>
    <mergeCell ref="BTI2:BTK2"/>
    <mergeCell ref="BTL2:BTN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QU2:BQW2"/>
    <mergeCell ref="BQX2:BQZ2"/>
    <mergeCell ref="BRA2:BRC2"/>
    <mergeCell ref="BRD2:BRF2"/>
    <mergeCell ref="BRG2:BRI2"/>
    <mergeCell ref="BRJ2:BRL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OS2:BOU2"/>
    <mergeCell ref="BOV2:BOX2"/>
    <mergeCell ref="BOY2:BPA2"/>
    <mergeCell ref="BPB2:BPD2"/>
    <mergeCell ref="BPE2:BPG2"/>
    <mergeCell ref="BPH2:BPJ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MQ2:BMS2"/>
    <mergeCell ref="BMT2:BMV2"/>
    <mergeCell ref="BMW2:BMY2"/>
    <mergeCell ref="BMZ2:BNB2"/>
    <mergeCell ref="BNC2:BNE2"/>
    <mergeCell ref="BNF2:BNH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KO2:BKQ2"/>
    <mergeCell ref="BKR2:BKT2"/>
    <mergeCell ref="BKU2:BKW2"/>
    <mergeCell ref="BKX2:BKZ2"/>
    <mergeCell ref="BLA2:BLC2"/>
    <mergeCell ref="BLD2:BLF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IM2:BIO2"/>
    <mergeCell ref="BIP2:BIR2"/>
    <mergeCell ref="BIS2:BIU2"/>
    <mergeCell ref="BIV2:BIX2"/>
    <mergeCell ref="BIY2:BJA2"/>
    <mergeCell ref="BJB2:BJD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GK2:BGM2"/>
    <mergeCell ref="BGN2:BGP2"/>
    <mergeCell ref="BGQ2:BGS2"/>
    <mergeCell ref="BGT2:BGV2"/>
    <mergeCell ref="BGW2:BGY2"/>
    <mergeCell ref="BGZ2:BHB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EI2:BEK2"/>
    <mergeCell ref="BEL2:BEN2"/>
    <mergeCell ref="BEO2:BEQ2"/>
    <mergeCell ref="BER2:BET2"/>
    <mergeCell ref="BEU2:BEW2"/>
    <mergeCell ref="BEX2:BEZ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CG2:BCI2"/>
    <mergeCell ref="BCJ2:BCL2"/>
    <mergeCell ref="BCM2:BCO2"/>
    <mergeCell ref="BCP2:BCR2"/>
    <mergeCell ref="BCS2:BCU2"/>
    <mergeCell ref="BCV2:BCX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AE2:BAG2"/>
    <mergeCell ref="BAH2:BAJ2"/>
    <mergeCell ref="BAK2:BAM2"/>
    <mergeCell ref="BAN2:BAP2"/>
    <mergeCell ref="BAQ2:BAS2"/>
    <mergeCell ref="BAT2:BAV2"/>
    <mergeCell ref="AZM2:AZO2"/>
    <mergeCell ref="AZP2:AZR2"/>
    <mergeCell ref="AZS2:AZU2"/>
    <mergeCell ref="AZV2:AZX2"/>
    <mergeCell ref="AZY2:BAA2"/>
    <mergeCell ref="BAB2:BAD2"/>
    <mergeCell ref="AYU2:AYW2"/>
    <mergeCell ref="AYX2:AYZ2"/>
    <mergeCell ref="AZA2:AZC2"/>
    <mergeCell ref="AZD2:AZF2"/>
    <mergeCell ref="AZG2:AZI2"/>
    <mergeCell ref="AZJ2:AZL2"/>
    <mergeCell ref="AYC2:AYE2"/>
    <mergeCell ref="AYF2:AYH2"/>
    <mergeCell ref="AYI2:AYK2"/>
    <mergeCell ref="AYL2:AYN2"/>
    <mergeCell ref="AYO2:AYQ2"/>
    <mergeCell ref="AYR2:AYT2"/>
    <mergeCell ref="AXK2:AXM2"/>
    <mergeCell ref="AXN2:AXP2"/>
    <mergeCell ref="AXQ2:AXS2"/>
    <mergeCell ref="AXT2:AXV2"/>
    <mergeCell ref="AXW2:AXY2"/>
    <mergeCell ref="AXZ2:AYB2"/>
    <mergeCell ref="AWS2:AWU2"/>
    <mergeCell ref="AWV2:AWX2"/>
    <mergeCell ref="AWY2:AXA2"/>
    <mergeCell ref="AXB2:AXD2"/>
    <mergeCell ref="AXE2:AXG2"/>
    <mergeCell ref="AXH2:AXJ2"/>
    <mergeCell ref="AWA2:AWC2"/>
    <mergeCell ref="AWD2:AWF2"/>
    <mergeCell ref="AWG2:AWI2"/>
    <mergeCell ref="AWJ2:AWL2"/>
    <mergeCell ref="AWM2:AWO2"/>
    <mergeCell ref="AWP2:AWR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TY2:AUA2"/>
    <mergeCell ref="AUB2:AUD2"/>
    <mergeCell ref="AUE2:AUG2"/>
    <mergeCell ref="AUH2:AUJ2"/>
    <mergeCell ref="AUK2:AUM2"/>
    <mergeCell ref="AUN2:AUP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RW2:ARY2"/>
    <mergeCell ref="ARZ2:ASB2"/>
    <mergeCell ref="ASC2:ASE2"/>
    <mergeCell ref="ASF2:ASH2"/>
    <mergeCell ref="ASI2:ASK2"/>
    <mergeCell ref="ASL2:ASN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PU2:APW2"/>
    <mergeCell ref="APX2:APZ2"/>
    <mergeCell ref="AQA2:AQC2"/>
    <mergeCell ref="AQD2:AQF2"/>
    <mergeCell ref="AQG2:AQI2"/>
    <mergeCell ref="AQJ2:AQL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NS2:ANU2"/>
    <mergeCell ref="ANV2:ANX2"/>
    <mergeCell ref="ANY2:AOA2"/>
    <mergeCell ref="AOB2:AOD2"/>
    <mergeCell ref="AOE2:AOG2"/>
    <mergeCell ref="AOH2:AOJ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LQ2:ALS2"/>
    <mergeCell ref="ALT2:ALV2"/>
    <mergeCell ref="ALW2:ALY2"/>
    <mergeCell ref="ALZ2:AMB2"/>
    <mergeCell ref="AMC2:AME2"/>
    <mergeCell ref="AMF2:AMH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JO2:AJQ2"/>
    <mergeCell ref="AJR2:AJT2"/>
    <mergeCell ref="AJU2:AJW2"/>
    <mergeCell ref="AJX2:AJZ2"/>
    <mergeCell ref="AKA2:AKC2"/>
    <mergeCell ref="AKD2:AKF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HM2:AHO2"/>
    <mergeCell ref="AHP2:AHR2"/>
    <mergeCell ref="AHS2:AHU2"/>
    <mergeCell ref="AHV2:AHX2"/>
    <mergeCell ref="AHY2:AIA2"/>
    <mergeCell ref="AIB2:AID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FK2:AFM2"/>
    <mergeCell ref="AFN2:AFP2"/>
    <mergeCell ref="AFQ2:AFS2"/>
    <mergeCell ref="AFT2:AFV2"/>
    <mergeCell ref="AFW2:AFY2"/>
    <mergeCell ref="AFZ2:AGB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DI2:ADK2"/>
    <mergeCell ref="ADL2:ADN2"/>
    <mergeCell ref="ADO2:ADQ2"/>
    <mergeCell ref="ADR2:ADT2"/>
    <mergeCell ref="ADU2:ADW2"/>
    <mergeCell ref="ADX2:ADZ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BG2:ABI2"/>
    <mergeCell ref="ABJ2:ABL2"/>
    <mergeCell ref="ABM2:ABO2"/>
    <mergeCell ref="ABP2:ABR2"/>
    <mergeCell ref="ABS2:ABU2"/>
    <mergeCell ref="ABV2:ABX2"/>
    <mergeCell ref="AAO2:AAQ2"/>
    <mergeCell ref="AAR2:AAT2"/>
    <mergeCell ref="AAU2:AAW2"/>
    <mergeCell ref="AAX2:AAZ2"/>
    <mergeCell ref="ABA2:ABC2"/>
    <mergeCell ref="ABD2:ABF2"/>
    <mergeCell ref="ZW2:ZY2"/>
    <mergeCell ref="ZZ2:AAB2"/>
    <mergeCell ref="AAC2:AAE2"/>
    <mergeCell ref="AAF2:AAH2"/>
    <mergeCell ref="AAI2:AAK2"/>
    <mergeCell ref="AAL2:AAN2"/>
    <mergeCell ref="ZE2:ZG2"/>
    <mergeCell ref="ZH2:ZJ2"/>
    <mergeCell ref="ZK2:ZM2"/>
    <mergeCell ref="ZN2:ZP2"/>
    <mergeCell ref="ZQ2:ZS2"/>
    <mergeCell ref="ZT2:ZV2"/>
    <mergeCell ref="YM2:YO2"/>
    <mergeCell ref="YP2:YR2"/>
    <mergeCell ref="YS2:YU2"/>
    <mergeCell ref="YV2:YX2"/>
    <mergeCell ref="YY2:ZA2"/>
    <mergeCell ref="ZB2:ZD2"/>
    <mergeCell ref="XU2:XW2"/>
    <mergeCell ref="XX2:XZ2"/>
    <mergeCell ref="YA2:YC2"/>
    <mergeCell ref="YD2:YF2"/>
    <mergeCell ref="YG2:YI2"/>
    <mergeCell ref="YJ2:YL2"/>
    <mergeCell ref="XC2:XE2"/>
    <mergeCell ref="XF2:XH2"/>
    <mergeCell ref="XI2:XK2"/>
    <mergeCell ref="XL2:XN2"/>
    <mergeCell ref="XO2:XQ2"/>
    <mergeCell ref="XR2:XT2"/>
    <mergeCell ref="WK2:WM2"/>
    <mergeCell ref="WN2:WP2"/>
    <mergeCell ref="WQ2:WS2"/>
    <mergeCell ref="WT2:WV2"/>
    <mergeCell ref="WW2:WY2"/>
    <mergeCell ref="WZ2:XB2"/>
    <mergeCell ref="VS2:VU2"/>
    <mergeCell ref="VV2:VX2"/>
    <mergeCell ref="VY2:WA2"/>
    <mergeCell ref="WB2:WD2"/>
    <mergeCell ref="WE2:WG2"/>
    <mergeCell ref="WH2:WJ2"/>
    <mergeCell ref="VA2:VC2"/>
    <mergeCell ref="VD2:VF2"/>
    <mergeCell ref="VG2:VI2"/>
    <mergeCell ref="VJ2:VL2"/>
    <mergeCell ref="VM2:VO2"/>
    <mergeCell ref="VP2:VR2"/>
    <mergeCell ref="UI2:UK2"/>
    <mergeCell ref="UL2:UN2"/>
    <mergeCell ref="UO2:UQ2"/>
    <mergeCell ref="UR2:UT2"/>
    <mergeCell ref="UU2:UW2"/>
    <mergeCell ref="UX2:UZ2"/>
    <mergeCell ref="TQ2:TS2"/>
    <mergeCell ref="TT2:TV2"/>
    <mergeCell ref="TW2:TY2"/>
    <mergeCell ref="TZ2:UB2"/>
    <mergeCell ref="UC2:UE2"/>
    <mergeCell ref="UF2:UH2"/>
    <mergeCell ref="SY2:TA2"/>
    <mergeCell ref="TB2:TD2"/>
    <mergeCell ref="TE2:TG2"/>
    <mergeCell ref="TH2:TJ2"/>
    <mergeCell ref="TK2:TM2"/>
    <mergeCell ref="TN2:TP2"/>
    <mergeCell ref="SG2:SI2"/>
    <mergeCell ref="SJ2:SL2"/>
    <mergeCell ref="SM2:SO2"/>
    <mergeCell ref="SP2:SR2"/>
    <mergeCell ref="SS2:SU2"/>
    <mergeCell ref="SV2:SX2"/>
    <mergeCell ref="RO2:RQ2"/>
    <mergeCell ref="RR2:RT2"/>
    <mergeCell ref="RU2:RW2"/>
    <mergeCell ref="RX2:RZ2"/>
    <mergeCell ref="SA2:SC2"/>
    <mergeCell ref="SD2:SF2"/>
    <mergeCell ref="QW2:QY2"/>
    <mergeCell ref="QZ2:RB2"/>
    <mergeCell ref="RC2:RE2"/>
    <mergeCell ref="RF2:RH2"/>
    <mergeCell ref="RI2:RK2"/>
    <mergeCell ref="RL2:RN2"/>
    <mergeCell ref="QE2:QG2"/>
    <mergeCell ref="QH2:QJ2"/>
    <mergeCell ref="QK2:QM2"/>
    <mergeCell ref="QN2:QP2"/>
    <mergeCell ref="QQ2:QS2"/>
    <mergeCell ref="QT2:QV2"/>
    <mergeCell ref="PM2:PO2"/>
    <mergeCell ref="PP2:PR2"/>
    <mergeCell ref="PS2:PU2"/>
    <mergeCell ref="PV2:PX2"/>
    <mergeCell ref="PY2:QA2"/>
    <mergeCell ref="QB2:QD2"/>
    <mergeCell ref="OU2:OW2"/>
    <mergeCell ref="OX2:OZ2"/>
    <mergeCell ref="PA2:PC2"/>
    <mergeCell ref="PD2:PF2"/>
    <mergeCell ref="PG2:PI2"/>
    <mergeCell ref="PJ2:PL2"/>
    <mergeCell ref="OC2:OE2"/>
    <mergeCell ref="OF2:OH2"/>
    <mergeCell ref="OI2:OK2"/>
    <mergeCell ref="OL2:ON2"/>
    <mergeCell ref="OO2:OQ2"/>
    <mergeCell ref="OR2:OT2"/>
    <mergeCell ref="NK2:NM2"/>
    <mergeCell ref="NN2:NP2"/>
    <mergeCell ref="NQ2:NS2"/>
    <mergeCell ref="NT2:NV2"/>
    <mergeCell ref="NW2:NY2"/>
    <mergeCell ref="NZ2:OB2"/>
    <mergeCell ref="MS2:MU2"/>
    <mergeCell ref="MV2:MX2"/>
    <mergeCell ref="MY2:NA2"/>
    <mergeCell ref="NB2:ND2"/>
    <mergeCell ref="NE2:NG2"/>
    <mergeCell ref="NH2:NJ2"/>
    <mergeCell ref="MA2:MC2"/>
    <mergeCell ref="MD2:MF2"/>
    <mergeCell ref="MG2:MI2"/>
    <mergeCell ref="MJ2:ML2"/>
    <mergeCell ref="MM2:MO2"/>
    <mergeCell ref="MP2:MR2"/>
    <mergeCell ref="LI2:LK2"/>
    <mergeCell ref="LL2:LN2"/>
    <mergeCell ref="LO2:LQ2"/>
    <mergeCell ref="LR2:LT2"/>
    <mergeCell ref="LU2:LW2"/>
    <mergeCell ref="LX2:LZ2"/>
    <mergeCell ref="KQ2:KS2"/>
    <mergeCell ref="KT2:KV2"/>
    <mergeCell ref="KW2:KY2"/>
    <mergeCell ref="KZ2:LB2"/>
    <mergeCell ref="LC2:LE2"/>
    <mergeCell ref="LF2:LH2"/>
    <mergeCell ref="KB2:KD2"/>
    <mergeCell ref="KE2:KG2"/>
    <mergeCell ref="KH2:KJ2"/>
    <mergeCell ref="KK2:KM2"/>
    <mergeCell ref="KN2:KP2"/>
    <mergeCell ref="JG2:JI2"/>
    <mergeCell ref="JJ2:JL2"/>
    <mergeCell ref="JM2:JO2"/>
    <mergeCell ref="JP2:JR2"/>
    <mergeCell ref="JS2:JU2"/>
    <mergeCell ref="JV2:JX2"/>
    <mergeCell ref="IO2:IQ2"/>
    <mergeCell ref="IR2:IT2"/>
    <mergeCell ref="IU2:IW2"/>
    <mergeCell ref="IX2:IZ2"/>
    <mergeCell ref="JA2:JC2"/>
    <mergeCell ref="JD2:JF2"/>
    <mergeCell ref="IC2:IE2"/>
    <mergeCell ref="IF2:IH2"/>
    <mergeCell ref="II2:IK2"/>
    <mergeCell ref="IL2:IN2"/>
    <mergeCell ref="HE2:HG2"/>
    <mergeCell ref="HH2:HJ2"/>
    <mergeCell ref="HK2:HM2"/>
    <mergeCell ref="HN2:HP2"/>
    <mergeCell ref="HQ2:HS2"/>
    <mergeCell ref="HT2:HV2"/>
    <mergeCell ref="GM2:GO2"/>
    <mergeCell ref="GP2:GR2"/>
    <mergeCell ref="GS2:GU2"/>
    <mergeCell ref="GV2:GX2"/>
    <mergeCell ref="GY2:HA2"/>
    <mergeCell ref="HB2:HD2"/>
    <mergeCell ref="JY2:KA2"/>
    <mergeCell ref="GD2:GF2"/>
    <mergeCell ref="GG2:GI2"/>
    <mergeCell ref="GJ2:GL2"/>
    <mergeCell ref="FC2:FE2"/>
    <mergeCell ref="FF2:FH2"/>
    <mergeCell ref="FI2:FK2"/>
    <mergeCell ref="FL2:FN2"/>
    <mergeCell ref="FO2:FQ2"/>
    <mergeCell ref="FR2:FT2"/>
    <mergeCell ref="EK2:EM2"/>
    <mergeCell ref="EN2:EP2"/>
    <mergeCell ref="EQ2:ES2"/>
    <mergeCell ref="ET2:EV2"/>
    <mergeCell ref="EW2:EY2"/>
    <mergeCell ref="EZ2:FB2"/>
    <mergeCell ref="HW2:HY2"/>
    <mergeCell ref="HZ2:IB2"/>
    <mergeCell ref="EE2:EG2"/>
    <mergeCell ref="EH2:EJ2"/>
    <mergeCell ref="DA2:DC2"/>
    <mergeCell ref="DD2:DF2"/>
    <mergeCell ref="DG2:DI2"/>
    <mergeCell ref="DJ2:DL2"/>
    <mergeCell ref="DM2:DO2"/>
    <mergeCell ref="DP2:DR2"/>
    <mergeCell ref="CI2:CK2"/>
    <mergeCell ref="CL2:CN2"/>
    <mergeCell ref="CO2:CQ2"/>
    <mergeCell ref="CR2:CT2"/>
    <mergeCell ref="CU2:CW2"/>
    <mergeCell ref="CX2:CZ2"/>
    <mergeCell ref="FU2:FW2"/>
    <mergeCell ref="FX2:FZ2"/>
    <mergeCell ref="GA2:GC2"/>
    <mergeCell ref="CF2:CH2"/>
    <mergeCell ref="AY2:BA2"/>
    <mergeCell ref="BB2:BD2"/>
    <mergeCell ref="BE2:BG2"/>
    <mergeCell ref="BH2:BJ2"/>
    <mergeCell ref="BK2:BM2"/>
    <mergeCell ref="BN2:BP2"/>
    <mergeCell ref="AG2:AI2"/>
    <mergeCell ref="AJ2:AL2"/>
    <mergeCell ref="AM2:AO2"/>
    <mergeCell ref="AP2:AR2"/>
    <mergeCell ref="AS2:AU2"/>
    <mergeCell ref="AV2:AX2"/>
    <mergeCell ref="DS2:DU2"/>
    <mergeCell ref="DV2:DX2"/>
    <mergeCell ref="DY2:EA2"/>
    <mergeCell ref="EB2:ED2"/>
    <mergeCell ref="O2:Q2"/>
    <mergeCell ref="R2:T2"/>
    <mergeCell ref="U2:W2"/>
    <mergeCell ref="X2:Z2"/>
    <mergeCell ref="AA2:AC2"/>
    <mergeCell ref="AD2:AF2"/>
    <mergeCell ref="A1:B1"/>
    <mergeCell ref="A2:B2"/>
    <mergeCell ref="D2:E2"/>
    <mergeCell ref="F2:H2"/>
    <mergeCell ref="I2:K2"/>
    <mergeCell ref="L2:N2"/>
    <mergeCell ref="BQ2:BS2"/>
    <mergeCell ref="BT2:BV2"/>
    <mergeCell ref="BW2:BY2"/>
    <mergeCell ref="BZ2:CB2"/>
    <mergeCell ref="CC2:CE2"/>
  </mergeCells>
  <conditionalFormatting sqref="C14">
    <cfRule type="cellIs" dxfId="26" priority="10" operator="greaterThan">
      <formula>SUM(C13)/100*5</formula>
    </cfRule>
  </conditionalFormatting>
  <conditionalFormatting sqref="C18">
    <cfRule type="cellIs" dxfId="25" priority="9" operator="greaterThan">
      <formula>SUM(C16:C17)/100*5</formula>
    </cfRule>
  </conditionalFormatting>
  <conditionalFormatting sqref="C21">
    <cfRule type="cellIs" dxfId="24" priority="8" operator="greaterThan">
      <formula>SUM(C20)/100*5</formula>
    </cfRule>
  </conditionalFormatting>
  <conditionalFormatting sqref="C28">
    <cfRule type="cellIs" dxfId="23" priority="7" operator="greaterThan">
      <formula>SUM(C23:C27)/100*5</formula>
    </cfRule>
  </conditionalFormatting>
  <conditionalFormatting sqref="C36">
    <cfRule type="cellIs" dxfId="22" priority="6" operator="greaterThan">
      <formula>SUM(C30:C35)/100*5</formula>
    </cfRule>
  </conditionalFormatting>
  <conditionalFormatting sqref="C42">
    <cfRule type="cellIs" dxfId="21" priority="5" operator="greaterThan">
      <formula>SUM(C39:C41)/100*5</formula>
    </cfRule>
  </conditionalFormatting>
  <conditionalFormatting sqref="C49">
    <cfRule type="cellIs" dxfId="20" priority="4" operator="greaterThan">
      <formula>SUM(C44:C48)/100*5</formula>
    </cfRule>
  </conditionalFormatting>
  <conditionalFormatting sqref="C54">
    <cfRule type="cellIs" dxfId="19" priority="12" operator="greaterThan">
      <formula>SUM(C51:C53)/100*5</formula>
    </cfRule>
  </conditionalFormatting>
  <conditionalFormatting sqref="C58">
    <cfRule type="cellIs" dxfId="18" priority="3" operator="greaterThan">
      <formula>SUM(C56:C57)/100*5</formula>
    </cfRule>
  </conditionalFormatting>
  <conditionalFormatting sqref="C66">
    <cfRule type="cellIs" dxfId="17" priority="2" operator="greaterThan">
      <formula>SUM(C60:C65)/100*5</formula>
    </cfRule>
  </conditionalFormatting>
  <conditionalFormatting sqref="C70">
    <cfRule type="cellIs" dxfId="16" priority="1" operator="greaterThan">
      <formula>SUM(C69)/100*5</formula>
    </cfRule>
  </conditionalFormatting>
  <dataValidations count="1">
    <dataValidation type="decimal" operator="lessThanOrEqual" allowBlank="1" showInputMessage="1" showErrorMessage="1" error="Eingabe größer 5%" sqref="C14 C18 C21 C28 C36 C42 C54 C58 C66 C49 C70" xr:uid="{00000000-0002-0000-0400-000000000000}">
      <formula1>D14</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A3E"/>
    <pageSetUpPr fitToPage="1"/>
  </sheetPr>
  <dimension ref="A1:XEZ280"/>
  <sheetViews>
    <sheetView showRowColHeaders="0" topLeftCell="A81" zoomScale="115" zoomScaleNormal="115" workbookViewId="0">
      <selection activeCell="C119" sqref="C119"/>
    </sheetView>
  </sheetViews>
  <sheetFormatPr baseColWidth="10" defaultColWidth="20.54296875" defaultRowHeight="12.5"/>
  <cols>
    <col min="1" max="1" width="55.54296875" style="52" customWidth="1"/>
    <col min="2" max="2" width="150.54296875" style="65" customWidth="1"/>
    <col min="3" max="3" width="26.81640625" style="109" customWidth="1"/>
    <col min="4" max="4" width="20.54296875" style="164"/>
    <col min="5" max="16384" width="20.54296875" style="148"/>
  </cols>
  <sheetData>
    <row r="1" spans="1:16380" ht="21" customHeight="1" thickBot="1">
      <c r="A1" s="289" t="s">
        <v>315</v>
      </c>
      <c r="B1" s="290"/>
      <c r="C1" s="126" t="s">
        <v>1</v>
      </c>
    </row>
    <row r="2" spans="1:16380" s="149" customFormat="1" ht="68.5" customHeight="1" thickBot="1">
      <c r="A2" s="287" t="s">
        <v>327</v>
      </c>
      <c r="B2" s="288"/>
      <c r="C2" s="147">
        <f>C4+C11+C66+C92+C122</f>
        <v>0</v>
      </c>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c r="FL2" s="286"/>
      <c r="FM2" s="286"/>
      <c r="FN2" s="286"/>
      <c r="FO2" s="286"/>
      <c r="FP2" s="286"/>
      <c r="FQ2" s="286"/>
      <c r="FR2" s="286"/>
      <c r="FS2" s="286"/>
      <c r="FT2" s="286"/>
      <c r="FU2" s="286"/>
      <c r="FV2" s="286"/>
      <c r="FW2" s="286"/>
      <c r="FX2" s="286"/>
      <c r="FY2" s="286"/>
      <c r="FZ2" s="286"/>
      <c r="GA2" s="286"/>
      <c r="GB2" s="286"/>
      <c r="GC2" s="286"/>
      <c r="GD2" s="286"/>
      <c r="GE2" s="286"/>
      <c r="GF2" s="286"/>
      <c r="GG2" s="286"/>
      <c r="GH2" s="286"/>
      <c r="GI2" s="286"/>
      <c r="GJ2" s="286"/>
      <c r="GK2" s="286"/>
      <c r="GL2" s="286"/>
      <c r="GM2" s="286"/>
      <c r="GN2" s="286"/>
      <c r="GO2" s="286"/>
      <c r="GP2" s="286"/>
      <c r="GQ2" s="286"/>
      <c r="GR2" s="286"/>
      <c r="GS2" s="286"/>
      <c r="GT2" s="286"/>
      <c r="GU2" s="286"/>
      <c r="GV2" s="286"/>
      <c r="GW2" s="286"/>
      <c r="GX2" s="286"/>
      <c r="GY2" s="286"/>
      <c r="GZ2" s="286"/>
      <c r="HA2" s="286"/>
      <c r="HB2" s="286"/>
      <c r="HC2" s="286"/>
      <c r="HD2" s="286"/>
      <c r="HE2" s="286"/>
      <c r="HF2" s="286"/>
      <c r="HG2" s="286"/>
      <c r="HH2" s="286"/>
      <c r="HI2" s="286"/>
      <c r="HJ2" s="286"/>
      <c r="HK2" s="286"/>
      <c r="HL2" s="286"/>
      <c r="HM2" s="286"/>
      <c r="HN2" s="286"/>
      <c r="HO2" s="286"/>
      <c r="HP2" s="286"/>
      <c r="HQ2" s="286"/>
      <c r="HR2" s="286"/>
      <c r="HS2" s="286"/>
      <c r="HT2" s="286"/>
      <c r="HU2" s="286"/>
      <c r="HV2" s="286"/>
      <c r="HW2" s="286"/>
      <c r="HX2" s="286"/>
      <c r="HY2" s="286"/>
      <c r="HZ2" s="286"/>
      <c r="IA2" s="286"/>
      <c r="IB2" s="286"/>
      <c r="IC2" s="286"/>
      <c r="ID2" s="286"/>
      <c r="IE2" s="286"/>
      <c r="IF2" s="286"/>
      <c r="IG2" s="286"/>
      <c r="IH2" s="286"/>
      <c r="II2" s="286"/>
      <c r="IJ2" s="286"/>
      <c r="IK2" s="286"/>
      <c r="IL2" s="286"/>
      <c r="IM2" s="286"/>
      <c r="IN2" s="286"/>
      <c r="IO2" s="286"/>
      <c r="IP2" s="286"/>
      <c r="IQ2" s="286"/>
      <c r="IR2" s="286"/>
      <c r="IS2" s="286"/>
      <c r="IT2" s="286"/>
      <c r="IU2" s="286"/>
      <c r="IV2" s="286"/>
      <c r="IW2" s="286"/>
      <c r="IX2" s="286"/>
      <c r="IY2" s="286"/>
      <c r="IZ2" s="286"/>
      <c r="JA2" s="286"/>
      <c r="JB2" s="286"/>
      <c r="JC2" s="286"/>
      <c r="JD2" s="286"/>
      <c r="JE2" s="286"/>
      <c r="JF2" s="286"/>
      <c r="JG2" s="286"/>
      <c r="JH2" s="286"/>
      <c r="JI2" s="286"/>
      <c r="JJ2" s="286"/>
      <c r="JK2" s="286"/>
      <c r="JL2" s="286"/>
      <c r="JM2" s="286"/>
      <c r="JN2" s="286"/>
      <c r="JO2" s="286"/>
      <c r="JP2" s="286"/>
      <c r="JQ2" s="286"/>
      <c r="JR2" s="286"/>
      <c r="JS2" s="286"/>
      <c r="JT2" s="286"/>
      <c r="JU2" s="286"/>
      <c r="JV2" s="286"/>
      <c r="JW2" s="286"/>
      <c r="JX2" s="286"/>
      <c r="JY2" s="286"/>
      <c r="JZ2" s="286"/>
      <c r="KA2" s="286"/>
      <c r="KB2" s="286"/>
      <c r="KC2" s="286"/>
      <c r="KD2" s="286"/>
      <c r="KE2" s="286"/>
      <c r="KF2" s="286"/>
      <c r="KG2" s="286"/>
      <c r="KH2" s="286"/>
      <c r="KI2" s="286"/>
      <c r="KJ2" s="286"/>
      <c r="KK2" s="286"/>
      <c r="KL2" s="286"/>
      <c r="KM2" s="286"/>
      <c r="KN2" s="286"/>
      <c r="KO2" s="286"/>
      <c r="KP2" s="286"/>
      <c r="KQ2" s="286"/>
      <c r="KR2" s="286"/>
      <c r="KS2" s="286"/>
      <c r="KT2" s="286"/>
      <c r="KU2" s="286"/>
      <c r="KV2" s="286"/>
      <c r="KW2" s="286"/>
      <c r="KX2" s="286"/>
      <c r="KY2" s="286"/>
      <c r="KZ2" s="286"/>
      <c r="LA2" s="286"/>
      <c r="LB2" s="286"/>
      <c r="LC2" s="286"/>
      <c r="LD2" s="286"/>
      <c r="LE2" s="286"/>
      <c r="LF2" s="286"/>
      <c r="LG2" s="286"/>
      <c r="LH2" s="286"/>
      <c r="LI2" s="286"/>
      <c r="LJ2" s="286"/>
      <c r="LK2" s="286"/>
      <c r="LL2" s="286"/>
      <c r="LM2" s="286"/>
      <c r="LN2" s="286"/>
      <c r="LO2" s="286"/>
      <c r="LP2" s="286"/>
      <c r="LQ2" s="286"/>
      <c r="LR2" s="286"/>
      <c r="LS2" s="286"/>
      <c r="LT2" s="286"/>
      <c r="LU2" s="286"/>
      <c r="LV2" s="286"/>
      <c r="LW2" s="286"/>
      <c r="LX2" s="286"/>
      <c r="LY2" s="286"/>
      <c r="LZ2" s="286"/>
      <c r="MA2" s="286"/>
      <c r="MB2" s="286"/>
      <c r="MC2" s="286"/>
      <c r="MD2" s="286"/>
      <c r="ME2" s="286"/>
      <c r="MF2" s="286"/>
      <c r="MG2" s="286"/>
      <c r="MH2" s="286"/>
      <c r="MI2" s="286"/>
      <c r="MJ2" s="286"/>
      <c r="MK2" s="286"/>
      <c r="ML2" s="286"/>
      <c r="MM2" s="286"/>
      <c r="MN2" s="286"/>
      <c r="MO2" s="286"/>
      <c r="MP2" s="286"/>
      <c r="MQ2" s="286"/>
      <c r="MR2" s="286"/>
      <c r="MS2" s="286"/>
      <c r="MT2" s="286"/>
      <c r="MU2" s="286"/>
      <c r="MV2" s="286"/>
      <c r="MW2" s="286"/>
      <c r="MX2" s="286"/>
      <c r="MY2" s="286"/>
      <c r="MZ2" s="286"/>
      <c r="NA2" s="286"/>
      <c r="NB2" s="286"/>
      <c r="NC2" s="286"/>
      <c r="ND2" s="286"/>
      <c r="NE2" s="286"/>
      <c r="NF2" s="286"/>
      <c r="NG2" s="286"/>
      <c r="NH2" s="286"/>
      <c r="NI2" s="286"/>
      <c r="NJ2" s="286"/>
      <c r="NK2" s="286"/>
      <c r="NL2" s="286"/>
      <c r="NM2" s="286"/>
      <c r="NN2" s="286"/>
      <c r="NO2" s="286"/>
      <c r="NP2" s="286"/>
      <c r="NQ2" s="286"/>
      <c r="NR2" s="286"/>
      <c r="NS2" s="286"/>
      <c r="NT2" s="286"/>
      <c r="NU2" s="286"/>
      <c r="NV2" s="286"/>
      <c r="NW2" s="286"/>
      <c r="NX2" s="286"/>
      <c r="NY2" s="286"/>
      <c r="NZ2" s="286"/>
      <c r="OA2" s="286"/>
      <c r="OB2" s="286"/>
      <c r="OC2" s="286"/>
      <c r="OD2" s="286"/>
      <c r="OE2" s="286"/>
      <c r="OF2" s="286"/>
      <c r="OG2" s="286"/>
      <c r="OH2" s="286"/>
      <c r="OI2" s="286"/>
      <c r="OJ2" s="286"/>
      <c r="OK2" s="286"/>
      <c r="OL2" s="286"/>
      <c r="OM2" s="286"/>
      <c r="ON2" s="286"/>
      <c r="OO2" s="286"/>
      <c r="OP2" s="286"/>
      <c r="OQ2" s="286"/>
      <c r="OR2" s="286"/>
      <c r="OS2" s="286"/>
      <c r="OT2" s="286"/>
      <c r="OU2" s="286"/>
      <c r="OV2" s="286"/>
      <c r="OW2" s="286"/>
      <c r="OX2" s="286"/>
      <c r="OY2" s="286"/>
      <c r="OZ2" s="286"/>
      <c r="PA2" s="286"/>
      <c r="PB2" s="286"/>
      <c r="PC2" s="286"/>
      <c r="PD2" s="286"/>
      <c r="PE2" s="286"/>
      <c r="PF2" s="286"/>
      <c r="PG2" s="286"/>
      <c r="PH2" s="286"/>
      <c r="PI2" s="286"/>
      <c r="PJ2" s="286"/>
      <c r="PK2" s="286"/>
      <c r="PL2" s="286"/>
      <c r="PM2" s="286"/>
      <c r="PN2" s="286"/>
      <c r="PO2" s="286"/>
      <c r="PP2" s="286"/>
      <c r="PQ2" s="286"/>
      <c r="PR2" s="286"/>
      <c r="PS2" s="286"/>
      <c r="PT2" s="286"/>
      <c r="PU2" s="286"/>
      <c r="PV2" s="286"/>
      <c r="PW2" s="286"/>
      <c r="PX2" s="286"/>
      <c r="PY2" s="286"/>
      <c r="PZ2" s="286"/>
      <c r="QA2" s="286"/>
      <c r="QB2" s="286"/>
      <c r="QC2" s="286"/>
      <c r="QD2" s="286"/>
      <c r="QE2" s="286"/>
      <c r="QF2" s="286"/>
      <c r="QG2" s="286"/>
      <c r="QH2" s="286"/>
      <c r="QI2" s="286"/>
      <c r="QJ2" s="286"/>
      <c r="QK2" s="286"/>
      <c r="QL2" s="286"/>
      <c r="QM2" s="286"/>
      <c r="QN2" s="286"/>
      <c r="QO2" s="286"/>
      <c r="QP2" s="286"/>
      <c r="QQ2" s="286"/>
      <c r="QR2" s="286"/>
      <c r="QS2" s="286"/>
      <c r="QT2" s="286"/>
      <c r="QU2" s="286"/>
      <c r="QV2" s="286"/>
      <c r="QW2" s="286"/>
      <c r="QX2" s="286"/>
      <c r="QY2" s="286"/>
      <c r="QZ2" s="286"/>
      <c r="RA2" s="286"/>
      <c r="RB2" s="286"/>
      <c r="RC2" s="286"/>
      <c r="RD2" s="286"/>
      <c r="RE2" s="286"/>
      <c r="RF2" s="286"/>
      <c r="RG2" s="286"/>
      <c r="RH2" s="286"/>
      <c r="RI2" s="286"/>
      <c r="RJ2" s="286"/>
      <c r="RK2" s="286"/>
      <c r="RL2" s="286"/>
      <c r="RM2" s="286"/>
      <c r="RN2" s="286"/>
      <c r="RO2" s="286"/>
      <c r="RP2" s="286"/>
      <c r="RQ2" s="286"/>
      <c r="RR2" s="286"/>
      <c r="RS2" s="286"/>
      <c r="RT2" s="286"/>
      <c r="RU2" s="286"/>
      <c r="RV2" s="286"/>
      <c r="RW2" s="286"/>
      <c r="RX2" s="286"/>
      <c r="RY2" s="286"/>
      <c r="RZ2" s="286"/>
      <c r="SA2" s="286"/>
      <c r="SB2" s="286"/>
      <c r="SC2" s="286"/>
      <c r="SD2" s="286"/>
      <c r="SE2" s="286"/>
      <c r="SF2" s="286"/>
      <c r="SG2" s="286"/>
      <c r="SH2" s="286"/>
      <c r="SI2" s="286"/>
      <c r="SJ2" s="286"/>
      <c r="SK2" s="286"/>
      <c r="SL2" s="286"/>
      <c r="SM2" s="286"/>
      <c r="SN2" s="286"/>
      <c r="SO2" s="286"/>
      <c r="SP2" s="286"/>
      <c r="SQ2" s="286"/>
      <c r="SR2" s="286"/>
      <c r="SS2" s="286"/>
      <c r="ST2" s="286"/>
      <c r="SU2" s="286"/>
      <c r="SV2" s="286"/>
      <c r="SW2" s="286"/>
      <c r="SX2" s="286"/>
      <c r="SY2" s="286"/>
      <c r="SZ2" s="286"/>
      <c r="TA2" s="286"/>
      <c r="TB2" s="286"/>
      <c r="TC2" s="286"/>
      <c r="TD2" s="286"/>
      <c r="TE2" s="286"/>
      <c r="TF2" s="286"/>
      <c r="TG2" s="286"/>
      <c r="TH2" s="286"/>
      <c r="TI2" s="286"/>
      <c r="TJ2" s="286"/>
      <c r="TK2" s="286"/>
      <c r="TL2" s="286"/>
      <c r="TM2" s="286"/>
      <c r="TN2" s="286"/>
      <c r="TO2" s="286"/>
      <c r="TP2" s="286"/>
      <c r="TQ2" s="286"/>
      <c r="TR2" s="286"/>
      <c r="TS2" s="286"/>
      <c r="TT2" s="286"/>
      <c r="TU2" s="286"/>
      <c r="TV2" s="286"/>
      <c r="TW2" s="286"/>
      <c r="TX2" s="286"/>
      <c r="TY2" s="286"/>
      <c r="TZ2" s="286"/>
      <c r="UA2" s="286"/>
      <c r="UB2" s="286"/>
      <c r="UC2" s="286"/>
      <c r="UD2" s="286"/>
      <c r="UE2" s="286"/>
      <c r="UF2" s="286"/>
      <c r="UG2" s="286"/>
      <c r="UH2" s="286"/>
      <c r="UI2" s="286"/>
      <c r="UJ2" s="286"/>
      <c r="UK2" s="286"/>
      <c r="UL2" s="286"/>
      <c r="UM2" s="286"/>
      <c r="UN2" s="286"/>
      <c r="UO2" s="286"/>
      <c r="UP2" s="286"/>
      <c r="UQ2" s="286"/>
      <c r="UR2" s="286"/>
      <c r="US2" s="286"/>
      <c r="UT2" s="286"/>
      <c r="UU2" s="286"/>
      <c r="UV2" s="286"/>
      <c r="UW2" s="286"/>
      <c r="UX2" s="286"/>
      <c r="UY2" s="286"/>
      <c r="UZ2" s="286"/>
      <c r="VA2" s="286"/>
      <c r="VB2" s="286"/>
      <c r="VC2" s="286"/>
      <c r="VD2" s="286"/>
      <c r="VE2" s="286"/>
      <c r="VF2" s="286"/>
      <c r="VG2" s="286"/>
      <c r="VH2" s="286"/>
      <c r="VI2" s="286"/>
      <c r="VJ2" s="286"/>
      <c r="VK2" s="286"/>
      <c r="VL2" s="286"/>
      <c r="VM2" s="286"/>
      <c r="VN2" s="286"/>
      <c r="VO2" s="286"/>
      <c r="VP2" s="286"/>
      <c r="VQ2" s="286"/>
      <c r="VR2" s="286"/>
      <c r="VS2" s="286"/>
      <c r="VT2" s="286"/>
      <c r="VU2" s="286"/>
      <c r="VV2" s="286"/>
      <c r="VW2" s="286"/>
      <c r="VX2" s="286"/>
      <c r="VY2" s="286"/>
      <c r="VZ2" s="286"/>
      <c r="WA2" s="286"/>
      <c r="WB2" s="286"/>
      <c r="WC2" s="286"/>
      <c r="WD2" s="286"/>
      <c r="WE2" s="286"/>
      <c r="WF2" s="286"/>
      <c r="WG2" s="286"/>
      <c r="WH2" s="286"/>
      <c r="WI2" s="286"/>
      <c r="WJ2" s="286"/>
      <c r="WK2" s="286"/>
      <c r="WL2" s="286"/>
      <c r="WM2" s="286"/>
      <c r="WN2" s="286"/>
      <c r="WO2" s="286"/>
      <c r="WP2" s="286"/>
      <c r="WQ2" s="286"/>
      <c r="WR2" s="286"/>
      <c r="WS2" s="286"/>
      <c r="WT2" s="286"/>
      <c r="WU2" s="286"/>
      <c r="WV2" s="286"/>
      <c r="WW2" s="286"/>
      <c r="WX2" s="286"/>
      <c r="WY2" s="286"/>
      <c r="WZ2" s="286"/>
      <c r="XA2" s="286"/>
      <c r="XB2" s="286"/>
      <c r="XC2" s="286"/>
      <c r="XD2" s="286"/>
      <c r="XE2" s="286"/>
      <c r="XF2" s="286"/>
      <c r="XG2" s="286"/>
      <c r="XH2" s="286"/>
      <c r="XI2" s="286"/>
      <c r="XJ2" s="286"/>
      <c r="XK2" s="286"/>
      <c r="XL2" s="286"/>
      <c r="XM2" s="286"/>
      <c r="XN2" s="286"/>
      <c r="XO2" s="286"/>
      <c r="XP2" s="286"/>
      <c r="XQ2" s="286"/>
      <c r="XR2" s="286"/>
      <c r="XS2" s="286"/>
      <c r="XT2" s="286"/>
      <c r="XU2" s="286"/>
      <c r="XV2" s="286"/>
      <c r="XW2" s="286"/>
      <c r="XX2" s="286"/>
      <c r="XY2" s="286"/>
      <c r="XZ2" s="286"/>
      <c r="YA2" s="286"/>
      <c r="YB2" s="286"/>
      <c r="YC2" s="286"/>
      <c r="YD2" s="286"/>
      <c r="YE2" s="286"/>
      <c r="YF2" s="286"/>
      <c r="YG2" s="286"/>
      <c r="YH2" s="286"/>
      <c r="YI2" s="286"/>
      <c r="YJ2" s="286"/>
      <c r="YK2" s="286"/>
      <c r="YL2" s="286"/>
      <c r="YM2" s="286"/>
      <c r="YN2" s="286"/>
      <c r="YO2" s="286"/>
      <c r="YP2" s="286"/>
      <c r="YQ2" s="286"/>
      <c r="YR2" s="286"/>
      <c r="YS2" s="286"/>
      <c r="YT2" s="286"/>
      <c r="YU2" s="286"/>
      <c r="YV2" s="286"/>
      <c r="YW2" s="286"/>
      <c r="YX2" s="286"/>
      <c r="YY2" s="286"/>
      <c r="YZ2" s="286"/>
      <c r="ZA2" s="286"/>
      <c r="ZB2" s="286"/>
      <c r="ZC2" s="286"/>
      <c r="ZD2" s="286"/>
      <c r="ZE2" s="286"/>
      <c r="ZF2" s="286"/>
      <c r="ZG2" s="286"/>
      <c r="ZH2" s="286"/>
      <c r="ZI2" s="286"/>
      <c r="ZJ2" s="286"/>
      <c r="ZK2" s="286"/>
      <c r="ZL2" s="286"/>
      <c r="ZM2" s="286"/>
      <c r="ZN2" s="286"/>
      <c r="ZO2" s="286"/>
      <c r="ZP2" s="286"/>
      <c r="ZQ2" s="286"/>
      <c r="ZR2" s="286"/>
      <c r="ZS2" s="286"/>
      <c r="ZT2" s="286"/>
      <c r="ZU2" s="286"/>
      <c r="ZV2" s="286"/>
      <c r="ZW2" s="286"/>
      <c r="ZX2" s="286"/>
      <c r="ZY2" s="286"/>
      <c r="ZZ2" s="286"/>
      <c r="AAA2" s="286"/>
      <c r="AAB2" s="286"/>
      <c r="AAC2" s="286"/>
      <c r="AAD2" s="286"/>
      <c r="AAE2" s="286"/>
      <c r="AAF2" s="286"/>
      <c r="AAG2" s="286"/>
      <c r="AAH2" s="286"/>
      <c r="AAI2" s="286"/>
      <c r="AAJ2" s="286"/>
      <c r="AAK2" s="286"/>
      <c r="AAL2" s="286"/>
      <c r="AAM2" s="286"/>
      <c r="AAN2" s="286"/>
      <c r="AAO2" s="286"/>
      <c r="AAP2" s="286"/>
      <c r="AAQ2" s="286"/>
      <c r="AAR2" s="286"/>
      <c r="AAS2" s="286"/>
      <c r="AAT2" s="286"/>
      <c r="AAU2" s="286"/>
      <c r="AAV2" s="286"/>
      <c r="AAW2" s="286"/>
      <c r="AAX2" s="286"/>
      <c r="AAY2" s="286"/>
      <c r="AAZ2" s="286"/>
      <c r="ABA2" s="286"/>
      <c r="ABB2" s="286"/>
      <c r="ABC2" s="286"/>
      <c r="ABD2" s="286"/>
      <c r="ABE2" s="286"/>
      <c r="ABF2" s="286"/>
      <c r="ABG2" s="286"/>
      <c r="ABH2" s="286"/>
      <c r="ABI2" s="286"/>
      <c r="ABJ2" s="286"/>
      <c r="ABK2" s="286"/>
      <c r="ABL2" s="286"/>
      <c r="ABM2" s="286"/>
      <c r="ABN2" s="286"/>
      <c r="ABO2" s="286"/>
      <c r="ABP2" s="286"/>
      <c r="ABQ2" s="286"/>
      <c r="ABR2" s="286"/>
      <c r="ABS2" s="286"/>
      <c r="ABT2" s="286"/>
      <c r="ABU2" s="286"/>
      <c r="ABV2" s="286"/>
      <c r="ABW2" s="286"/>
      <c r="ABX2" s="286"/>
      <c r="ABY2" s="286"/>
      <c r="ABZ2" s="286"/>
      <c r="ACA2" s="286"/>
      <c r="ACB2" s="286"/>
      <c r="ACC2" s="286"/>
      <c r="ACD2" s="286"/>
      <c r="ACE2" s="286"/>
      <c r="ACF2" s="286"/>
      <c r="ACG2" s="286"/>
      <c r="ACH2" s="286"/>
      <c r="ACI2" s="286"/>
      <c r="ACJ2" s="286"/>
      <c r="ACK2" s="286"/>
      <c r="ACL2" s="286"/>
      <c r="ACM2" s="286"/>
      <c r="ACN2" s="286"/>
      <c r="ACO2" s="286"/>
      <c r="ACP2" s="286"/>
      <c r="ACQ2" s="286"/>
      <c r="ACR2" s="286"/>
      <c r="ACS2" s="286"/>
      <c r="ACT2" s="286"/>
      <c r="ACU2" s="286"/>
      <c r="ACV2" s="286"/>
      <c r="ACW2" s="286"/>
      <c r="ACX2" s="286"/>
      <c r="ACY2" s="286"/>
      <c r="ACZ2" s="286"/>
      <c r="ADA2" s="286"/>
      <c r="ADB2" s="286"/>
      <c r="ADC2" s="286"/>
      <c r="ADD2" s="286"/>
      <c r="ADE2" s="286"/>
      <c r="ADF2" s="286"/>
      <c r="ADG2" s="286"/>
      <c r="ADH2" s="286"/>
      <c r="ADI2" s="286"/>
      <c r="ADJ2" s="286"/>
      <c r="ADK2" s="286"/>
      <c r="ADL2" s="286"/>
      <c r="ADM2" s="286"/>
      <c r="ADN2" s="286"/>
      <c r="ADO2" s="286"/>
      <c r="ADP2" s="286"/>
      <c r="ADQ2" s="286"/>
      <c r="ADR2" s="286"/>
      <c r="ADS2" s="286"/>
      <c r="ADT2" s="286"/>
      <c r="ADU2" s="286"/>
      <c r="ADV2" s="286"/>
      <c r="ADW2" s="286"/>
      <c r="ADX2" s="286"/>
      <c r="ADY2" s="286"/>
      <c r="ADZ2" s="286"/>
      <c r="AEA2" s="286"/>
      <c r="AEB2" s="286"/>
      <c r="AEC2" s="286"/>
      <c r="AED2" s="286"/>
      <c r="AEE2" s="286"/>
      <c r="AEF2" s="286"/>
      <c r="AEG2" s="286"/>
      <c r="AEH2" s="286"/>
      <c r="AEI2" s="286"/>
      <c r="AEJ2" s="286"/>
      <c r="AEK2" s="286"/>
      <c r="AEL2" s="286"/>
      <c r="AEM2" s="286"/>
      <c r="AEN2" s="286"/>
      <c r="AEO2" s="286"/>
      <c r="AEP2" s="286"/>
      <c r="AEQ2" s="286"/>
      <c r="AER2" s="286"/>
      <c r="AES2" s="286"/>
      <c r="AET2" s="286"/>
      <c r="AEU2" s="286"/>
      <c r="AEV2" s="286"/>
      <c r="AEW2" s="286"/>
      <c r="AEX2" s="286"/>
      <c r="AEY2" s="286"/>
      <c r="AEZ2" s="286"/>
      <c r="AFA2" s="286"/>
      <c r="AFB2" s="286"/>
      <c r="AFC2" s="286"/>
      <c r="AFD2" s="286"/>
      <c r="AFE2" s="286"/>
      <c r="AFF2" s="286"/>
      <c r="AFG2" s="286"/>
      <c r="AFH2" s="286"/>
      <c r="AFI2" s="286"/>
      <c r="AFJ2" s="286"/>
      <c r="AFK2" s="286"/>
      <c r="AFL2" s="286"/>
      <c r="AFM2" s="286"/>
      <c r="AFN2" s="286"/>
      <c r="AFO2" s="286"/>
      <c r="AFP2" s="286"/>
      <c r="AFQ2" s="286"/>
      <c r="AFR2" s="286"/>
      <c r="AFS2" s="286"/>
      <c r="AFT2" s="286"/>
      <c r="AFU2" s="286"/>
      <c r="AFV2" s="286"/>
      <c r="AFW2" s="286"/>
      <c r="AFX2" s="286"/>
      <c r="AFY2" s="286"/>
      <c r="AFZ2" s="286"/>
      <c r="AGA2" s="286"/>
      <c r="AGB2" s="286"/>
      <c r="AGC2" s="286"/>
      <c r="AGD2" s="286"/>
      <c r="AGE2" s="286"/>
      <c r="AGF2" s="286"/>
      <c r="AGG2" s="286"/>
      <c r="AGH2" s="286"/>
      <c r="AGI2" s="286"/>
      <c r="AGJ2" s="286"/>
      <c r="AGK2" s="286"/>
      <c r="AGL2" s="286"/>
      <c r="AGM2" s="286"/>
      <c r="AGN2" s="286"/>
      <c r="AGO2" s="286"/>
      <c r="AGP2" s="286"/>
      <c r="AGQ2" s="286"/>
      <c r="AGR2" s="286"/>
      <c r="AGS2" s="286"/>
      <c r="AGT2" s="286"/>
      <c r="AGU2" s="286"/>
      <c r="AGV2" s="286"/>
      <c r="AGW2" s="286"/>
      <c r="AGX2" s="286"/>
      <c r="AGY2" s="286"/>
      <c r="AGZ2" s="286"/>
      <c r="AHA2" s="286"/>
      <c r="AHB2" s="286"/>
      <c r="AHC2" s="286"/>
      <c r="AHD2" s="286"/>
      <c r="AHE2" s="286"/>
      <c r="AHF2" s="286"/>
      <c r="AHG2" s="286"/>
      <c r="AHH2" s="286"/>
      <c r="AHI2" s="286"/>
      <c r="AHJ2" s="286"/>
      <c r="AHK2" s="286"/>
      <c r="AHL2" s="286"/>
      <c r="AHM2" s="286"/>
      <c r="AHN2" s="286"/>
      <c r="AHO2" s="286"/>
      <c r="AHP2" s="286"/>
      <c r="AHQ2" s="286"/>
      <c r="AHR2" s="286"/>
      <c r="AHS2" s="286"/>
      <c r="AHT2" s="286"/>
      <c r="AHU2" s="286"/>
      <c r="AHV2" s="286"/>
      <c r="AHW2" s="286"/>
      <c r="AHX2" s="286"/>
      <c r="AHY2" s="286"/>
      <c r="AHZ2" s="286"/>
      <c r="AIA2" s="286"/>
      <c r="AIB2" s="286"/>
      <c r="AIC2" s="286"/>
      <c r="AID2" s="286"/>
      <c r="AIE2" s="286"/>
      <c r="AIF2" s="286"/>
      <c r="AIG2" s="286"/>
      <c r="AIH2" s="286"/>
      <c r="AII2" s="286"/>
      <c r="AIJ2" s="286"/>
      <c r="AIK2" s="286"/>
      <c r="AIL2" s="286"/>
      <c r="AIM2" s="286"/>
      <c r="AIN2" s="286"/>
      <c r="AIO2" s="286"/>
      <c r="AIP2" s="286"/>
      <c r="AIQ2" s="286"/>
      <c r="AIR2" s="286"/>
      <c r="AIS2" s="286"/>
      <c r="AIT2" s="286"/>
      <c r="AIU2" s="286"/>
      <c r="AIV2" s="286"/>
      <c r="AIW2" s="286"/>
      <c r="AIX2" s="286"/>
      <c r="AIY2" s="286"/>
      <c r="AIZ2" s="286"/>
      <c r="AJA2" s="286"/>
      <c r="AJB2" s="286"/>
      <c r="AJC2" s="286"/>
      <c r="AJD2" s="286"/>
      <c r="AJE2" s="286"/>
      <c r="AJF2" s="286"/>
      <c r="AJG2" s="286"/>
      <c r="AJH2" s="286"/>
      <c r="AJI2" s="286"/>
      <c r="AJJ2" s="286"/>
      <c r="AJK2" s="286"/>
      <c r="AJL2" s="286"/>
      <c r="AJM2" s="286"/>
      <c r="AJN2" s="286"/>
      <c r="AJO2" s="286"/>
      <c r="AJP2" s="286"/>
      <c r="AJQ2" s="286"/>
      <c r="AJR2" s="286"/>
      <c r="AJS2" s="286"/>
      <c r="AJT2" s="286"/>
      <c r="AJU2" s="286"/>
      <c r="AJV2" s="286"/>
      <c r="AJW2" s="286"/>
      <c r="AJX2" s="286"/>
      <c r="AJY2" s="286"/>
      <c r="AJZ2" s="286"/>
      <c r="AKA2" s="286"/>
      <c r="AKB2" s="286"/>
      <c r="AKC2" s="286"/>
      <c r="AKD2" s="286"/>
      <c r="AKE2" s="286"/>
      <c r="AKF2" s="286"/>
      <c r="AKG2" s="286"/>
      <c r="AKH2" s="286"/>
      <c r="AKI2" s="286"/>
      <c r="AKJ2" s="286"/>
      <c r="AKK2" s="286"/>
      <c r="AKL2" s="286"/>
      <c r="AKM2" s="286"/>
      <c r="AKN2" s="286"/>
      <c r="AKO2" s="286"/>
      <c r="AKP2" s="286"/>
      <c r="AKQ2" s="286"/>
      <c r="AKR2" s="286"/>
      <c r="AKS2" s="286"/>
      <c r="AKT2" s="286"/>
      <c r="AKU2" s="286"/>
      <c r="AKV2" s="286"/>
      <c r="AKW2" s="286"/>
      <c r="AKX2" s="286"/>
      <c r="AKY2" s="286"/>
      <c r="AKZ2" s="286"/>
      <c r="ALA2" s="286"/>
      <c r="ALB2" s="286"/>
      <c r="ALC2" s="286"/>
      <c r="ALD2" s="286"/>
      <c r="ALE2" s="286"/>
      <c r="ALF2" s="286"/>
      <c r="ALG2" s="286"/>
      <c r="ALH2" s="286"/>
      <c r="ALI2" s="286"/>
      <c r="ALJ2" s="286"/>
      <c r="ALK2" s="286"/>
      <c r="ALL2" s="286"/>
      <c r="ALM2" s="286"/>
      <c r="ALN2" s="286"/>
      <c r="ALO2" s="286"/>
      <c r="ALP2" s="286"/>
      <c r="ALQ2" s="286"/>
      <c r="ALR2" s="286"/>
      <c r="ALS2" s="286"/>
      <c r="ALT2" s="286"/>
      <c r="ALU2" s="286"/>
      <c r="ALV2" s="286"/>
      <c r="ALW2" s="286"/>
      <c r="ALX2" s="286"/>
      <c r="ALY2" s="286"/>
      <c r="ALZ2" s="286"/>
      <c r="AMA2" s="286"/>
      <c r="AMB2" s="286"/>
      <c r="AMC2" s="286"/>
      <c r="AMD2" s="286"/>
      <c r="AME2" s="286"/>
      <c r="AMF2" s="286"/>
      <c r="AMG2" s="286"/>
      <c r="AMH2" s="286"/>
      <c r="AMI2" s="286"/>
      <c r="AMJ2" s="286"/>
      <c r="AMK2" s="286"/>
      <c r="AML2" s="286"/>
      <c r="AMM2" s="286"/>
      <c r="AMN2" s="286"/>
      <c r="AMO2" s="286"/>
      <c r="AMP2" s="286"/>
      <c r="AMQ2" s="286"/>
      <c r="AMR2" s="286"/>
      <c r="AMS2" s="286"/>
      <c r="AMT2" s="286"/>
      <c r="AMU2" s="286"/>
      <c r="AMV2" s="286"/>
      <c r="AMW2" s="286"/>
      <c r="AMX2" s="286"/>
      <c r="AMY2" s="286"/>
      <c r="AMZ2" s="286"/>
      <c r="ANA2" s="286"/>
      <c r="ANB2" s="286"/>
      <c r="ANC2" s="286"/>
      <c r="AND2" s="286"/>
      <c r="ANE2" s="286"/>
      <c r="ANF2" s="286"/>
      <c r="ANG2" s="286"/>
      <c r="ANH2" s="286"/>
      <c r="ANI2" s="286"/>
      <c r="ANJ2" s="286"/>
      <c r="ANK2" s="286"/>
      <c r="ANL2" s="286"/>
      <c r="ANM2" s="286"/>
      <c r="ANN2" s="286"/>
      <c r="ANO2" s="286"/>
      <c r="ANP2" s="286"/>
      <c r="ANQ2" s="286"/>
      <c r="ANR2" s="286"/>
      <c r="ANS2" s="286"/>
      <c r="ANT2" s="286"/>
      <c r="ANU2" s="286"/>
      <c r="ANV2" s="286"/>
      <c r="ANW2" s="286"/>
      <c r="ANX2" s="286"/>
      <c r="ANY2" s="286"/>
      <c r="ANZ2" s="286"/>
      <c r="AOA2" s="286"/>
      <c r="AOB2" s="286"/>
      <c r="AOC2" s="286"/>
      <c r="AOD2" s="286"/>
      <c r="AOE2" s="286"/>
      <c r="AOF2" s="286"/>
      <c r="AOG2" s="286"/>
      <c r="AOH2" s="286"/>
      <c r="AOI2" s="286"/>
      <c r="AOJ2" s="286"/>
      <c r="AOK2" s="286"/>
      <c r="AOL2" s="286"/>
      <c r="AOM2" s="286"/>
      <c r="AON2" s="286"/>
      <c r="AOO2" s="286"/>
      <c r="AOP2" s="286"/>
      <c r="AOQ2" s="286"/>
      <c r="AOR2" s="286"/>
      <c r="AOS2" s="286"/>
      <c r="AOT2" s="286"/>
      <c r="AOU2" s="286"/>
      <c r="AOV2" s="286"/>
      <c r="AOW2" s="286"/>
      <c r="AOX2" s="286"/>
      <c r="AOY2" s="286"/>
      <c r="AOZ2" s="286"/>
      <c r="APA2" s="286"/>
      <c r="APB2" s="286"/>
      <c r="APC2" s="286"/>
      <c r="APD2" s="286"/>
      <c r="APE2" s="286"/>
      <c r="APF2" s="286"/>
      <c r="APG2" s="286"/>
      <c r="APH2" s="286"/>
      <c r="API2" s="286"/>
      <c r="APJ2" s="286"/>
      <c r="APK2" s="286"/>
      <c r="APL2" s="286"/>
      <c r="APM2" s="286"/>
      <c r="APN2" s="286"/>
      <c r="APO2" s="286"/>
      <c r="APP2" s="286"/>
      <c r="APQ2" s="286"/>
      <c r="APR2" s="286"/>
      <c r="APS2" s="286"/>
      <c r="APT2" s="286"/>
      <c r="APU2" s="286"/>
      <c r="APV2" s="286"/>
      <c r="APW2" s="286"/>
      <c r="APX2" s="286"/>
      <c r="APY2" s="286"/>
      <c r="APZ2" s="286"/>
      <c r="AQA2" s="286"/>
      <c r="AQB2" s="286"/>
      <c r="AQC2" s="286"/>
      <c r="AQD2" s="286"/>
      <c r="AQE2" s="286"/>
      <c r="AQF2" s="286"/>
      <c r="AQG2" s="286"/>
      <c r="AQH2" s="286"/>
      <c r="AQI2" s="286"/>
      <c r="AQJ2" s="286"/>
      <c r="AQK2" s="286"/>
      <c r="AQL2" s="286"/>
      <c r="AQM2" s="286"/>
      <c r="AQN2" s="286"/>
      <c r="AQO2" s="286"/>
      <c r="AQP2" s="286"/>
      <c r="AQQ2" s="286"/>
      <c r="AQR2" s="286"/>
      <c r="AQS2" s="286"/>
      <c r="AQT2" s="286"/>
      <c r="AQU2" s="286"/>
      <c r="AQV2" s="286"/>
      <c r="AQW2" s="286"/>
      <c r="AQX2" s="286"/>
      <c r="AQY2" s="286"/>
      <c r="AQZ2" s="286"/>
      <c r="ARA2" s="286"/>
      <c r="ARB2" s="286"/>
      <c r="ARC2" s="286"/>
      <c r="ARD2" s="286"/>
      <c r="ARE2" s="286"/>
      <c r="ARF2" s="286"/>
      <c r="ARG2" s="286"/>
      <c r="ARH2" s="286"/>
      <c r="ARI2" s="286"/>
      <c r="ARJ2" s="286"/>
      <c r="ARK2" s="286"/>
      <c r="ARL2" s="286"/>
      <c r="ARM2" s="286"/>
      <c r="ARN2" s="286"/>
      <c r="ARO2" s="286"/>
      <c r="ARP2" s="286"/>
      <c r="ARQ2" s="286"/>
      <c r="ARR2" s="286"/>
      <c r="ARS2" s="286"/>
      <c r="ART2" s="286"/>
      <c r="ARU2" s="286"/>
      <c r="ARV2" s="286"/>
      <c r="ARW2" s="286"/>
      <c r="ARX2" s="286"/>
      <c r="ARY2" s="286"/>
      <c r="ARZ2" s="286"/>
      <c r="ASA2" s="286"/>
      <c r="ASB2" s="286"/>
      <c r="ASC2" s="286"/>
      <c r="ASD2" s="286"/>
      <c r="ASE2" s="286"/>
      <c r="ASF2" s="286"/>
      <c r="ASG2" s="286"/>
      <c r="ASH2" s="286"/>
      <c r="ASI2" s="286"/>
      <c r="ASJ2" s="286"/>
      <c r="ASK2" s="286"/>
      <c r="ASL2" s="286"/>
      <c r="ASM2" s="286"/>
      <c r="ASN2" s="286"/>
      <c r="ASO2" s="286"/>
      <c r="ASP2" s="286"/>
      <c r="ASQ2" s="286"/>
      <c r="ASR2" s="286"/>
      <c r="ASS2" s="286"/>
      <c r="AST2" s="286"/>
      <c r="ASU2" s="286"/>
      <c r="ASV2" s="286"/>
      <c r="ASW2" s="286"/>
      <c r="ASX2" s="286"/>
      <c r="ASY2" s="286"/>
      <c r="ASZ2" s="286"/>
      <c r="ATA2" s="286"/>
      <c r="ATB2" s="286"/>
      <c r="ATC2" s="286"/>
      <c r="ATD2" s="286"/>
      <c r="ATE2" s="286"/>
      <c r="ATF2" s="286"/>
      <c r="ATG2" s="286"/>
      <c r="ATH2" s="286"/>
      <c r="ATI2" s="286"/>
      <c r="ATJ2" s="286"/>
      <c r="ATK2" s="286"/>
      <c r="ATL2" s="286"/>
      <c r="ATM2" s="286"/>
      <c r="ATN2" s="286"/>
      <c r="ATO2" s="286"/>
      <c r="ATP2" s="286"/>
      <c r="ATQ2" s="286"/>
      <c r="ATR2" s="286"/>
      <c r="ATS2" s="286"/>
      <c r="ATT2" s="286"/>
      <c r="ATU2" s="286"/>
      <c r="ATV2" s="286"/>
      <c r="ATW2" s="286"/>
      <c r="ATX2" s="286"/>
      <c r="ATY2" s="286"/>
      <c r="ATZ2" s="286"/>
      <c r="AUA2" s="286"/>
      <c r="AUB2" s="286"/>
      <c r="AUC2" s="286"/>
      <c r="AUD2" s="286"/>
      <c r="AUE2" s="286"/>
      <c r="AUF2" s="286"/>
      <c r="AUG2" s="286"/>
      <c r="AUH2" s="286"/>
      <c r="AUI2" s="286"/>
      <c r="AUJ2" s="286"/>
      <c r="AUK2" s="286"/>
      <c r="AUL2" s="286"/>
      <c r="AUM2" s="286"/>
      <c r="AUN2" s="286"/>
      <c r="AUO2" s="286"/>
      <c r="AUP2" s="286"/>
      <c r="AUQ2" s="286"/>
      <c r="AUR2" s="286"/>
      <c r="AUS2" s="286"/>
      <c r="AUT2" s="286"/>
      <c r="AUU2" s="286"/>
      <c r="AUV2" s="286"/>
      <c r="AUW2" s="286"/>
      <c r="AUX2" s="286"/>
      <c r="AUY2" s="286"/>
      <c r="AUZ2" s="286"/>
      <c r="AVA2" s="286"/>
      <c r="AVB2" s="286"/>
      <c r="AVC2" s="286"/>
      <c r="AVD2" s="286"/>
      <c r="AVE2" s="286"/>
      <c r="AVF2" s="286"/>
      <c r="AVG2" s="286"/>
      <c r="AVH2" s="286"/>
      <c r="AVI2" s="286"/>
      <c r="AVJ2" s="286"/>
      <c r="AVK2" s="286"/>
      <c r="AVL2" s="286"/>
      <c r="AVM2" s="286"/>
      <c r="AVN2" s="286"/>
      <c r="AVO2" s="286"/>
      <c r="AVP2" s="286"/>
      <c r="AVQ2" s="286"/>
      <c r="AVR2" s="286"/>
      <c r="AVS2" s="286"/>
      <c r="AVT2" s="286"/>
      <c r="AVU2" s="286"/>
      <c r="AVV2" s="286"/>
      <c r="AVW2" s="286"/>
      <c r="AVX2" s="286"/>
      <c r="AVY2" s="286"/>
      <c r="AVZ2" s="286"/>
      <c r="AWA2" s="286"/>
      <c r="AWB2" s="286"/>
      <c r="AWC2" s="286"/>
      <c r="AWD2" s="286"/>
      <c r="AWE2" s="286"/>
      <c r="AWF2" s="286"/>
      <c r="AWG2" s="286"/>
      <c r="AWH2" s="286"/>
      <c r="AWI2" s="286"/>
      <c r="AWJ2" s="286"/>
      <c r="AWK2" s="286"/>
      <c r="AWL2" s="286"/>
      <c r="AWM2" s="286"/>
      <c r="AWN2" s="286"/>
      <c r="AWO2" s="286"/>
      <c r="AWP2" s="286"/>
      <c r="AWQ2" s="286"/>
      <c r="AWR2" s="286"/>
      <c r="AWS2" s="286"/>
      <c r="AWT2" s="286"/>
      <c r="AWU2" s="286"/>
      <c r="AWV2" s="286"/>
      <c r="AWW2" s="286"/>
      <c r="AWX2" s="286"/>
      <c r="AWY2" s="286"/>
      <c r="AWZ2" s="286"/>
      <c r="AXA2" s="286"/>
      <c r="AXB2" s="286"/>
      <c r="AXC2" s="286"/>
      <c r="AXD2" s="286"/>
      <c r="AXE2" s="286"/>
      <c r="AXF2" s="286"/>
      <c r="AXG2" s="286"/>
      <c r="AXH2" s="286"/>
      <c r="AXI2" s="286"/>
      <c r="AXJ2" s="286"/>
      <c r="AXK2" s="286"/>
      <c r="AXL2" s="286"/>
      <c r="AXM2" s="286"/>
      <c r="AXN2" s="286"/>
      <c r="AXO2" s="286"/>
      <c r="AXP2" s="286"/>
      <c r="AXQ2" s="286"/>
      <c r="AXR2" s="286"/>
      <c r="AXS2" s="286"/>
      <c r="AXT2" s="286"/>
      <c r="AXU2" s="286"/>
      <c r="AXV2" s="286"/>
      <c r="AXW2" s="286"/>
      <c r="AXX2" s="286"/>
      <c r="AXY2" s="286"/>
      <c r="AXZ2" s="286"/>
      <c r="AYA2" s="286"/>
      <c r="AYB2" s="286"/>
      <c r="AYC2" s="286"/>
      <c r="AYD2" s="286"/>
      <c r="AYE2" s="286"/>
      <c r="AYF2" s="286"/>
      <c r="AYG2" s="286"/>
      <c r="AYH2" s="286"/>
      <c r="AYI2" s="286"/>
      <c r="AYJ2" s="286"/>
      <c r="AYK2" s="286"/>
      <c r="AYL2" s="286"/>
      <c r="AYM2" s="286"/>
      <c r="AYN2" s="286"/>
      <c r="AYO2" s="286"/>
      <c r="AYP2" s="286"/>
      <c r="AYQ2" s="286"/>
      <c r="AYR2" s="286"/>
      <c r="AYS2" s="286"/>
      <c r="AYT2" s="286"/>
      <c r="AYU2" s="286"/>
      <c r="AYV2" s="286"/>
      <c r="AYW2" s="286"/>
      <c r="AYX2" s="286"/>
      <c r="AYY2" s="286"/>
      <c r="AYZ2" s="286"/>
      <c r="AZA2" s="286"/>
      <c r="AZB2" s="286"/>
      <c r="AZC2" s="286"/>
      <c r="AZD2" s="286"/>
      <c r="AZE2" s="286"/>
      <c r="AZF2" s="286"/>
      <c r="AZG2" s="286"/>
      <c r="AZH2" s="286"/>
      <c r="AZI2" s="286"/>
      <c r="AZJ2" s="286"/>
      <c r="AZK2" s="286"/>
      <c r="AZL2" s="286"/>
      <c r="AZM2" s="286"/>
      <c r="AZN2" s="286"/>
      <c r="AZO2" s="286"/>
      <c r="AZP2" s="286"/>
      <c r="AZQ2" s="286"/>
      <c r="AZR2" s="286"/>
      <c r="AZS2" s="286"/>
      <c r="AZT2" s="286"/>
      <c r="AZU2" s="286"/>
      <c r="AZV2" s="286"/>
      <c r="AZW2" s="286"/>
      <c r="AZX2" s="286"/>
      <c r="AZY2" s="286"/>
      <c r="AZZ2" s="286"/>
      <c r="BAA2" s="286"/>
      <c r="BAB2" s="286"/>
      <c r="BAC2" s="286"/>
      <c r="BAD2" s="286"/>
      <c r="BAE2" s="286"/>
      <c r="BAF2" s="286"/>
      <c r="BAG2" s="286"/>
      <c r="BAH2" s="286"/>
      <c r="BAI2" s="286"/>
      <c r="BAJ2" s="286"/>
      <c r="BAK2" s="286"/>
      <c r="BAL2" s="286"/>
      <c r="BAM2" s="286"/>
      <c r="BAN2" s="286"/>
      <c r="BAO2" s="286"/>
      <c r="BAP2" s="286"/>
      <c r="BAQ2" s="286"/>
      <c r="BAR2" s="286"/>
      <c r="BAS2" s="286"/>
      <c r="BAT2" s="286"/>
      <c r="BAU2" s="286"/>
      <c r="BAV2" s="286"/>
      <c r="BAW2" s="286"/>
      <c r="BAX2" s="286"/>
      <c r="BAY2" s="286"/>
      <c r="BAZ2" s="286"/>
      <c r="BBA2" s="286"/>
      <c r="BBB2" s="286"/>
      <c r="BBC2" s="286"/>
      <c r="BBD2" s="286"/>
      <c r="BBE2" s="286"/>
      <c r="BBF2" s="286"/>
      <c r="BBG2" s="286"/>
      <c r="BBH2" s="286"/>
      <c r="BBI2" s="286"/>
      <c r="BBJ2" s="286"/>
      <c r="BBK2" s="286"/>
      <c r="BBL2" s="286"/>
      <c r="BBM2" s="286"/>
      <c r="BBN2" s="286"/>
      <c r="BBO2" s="286"/>
      <c r="BBP2" s="286"/>
      <c r="BBQ2" s="286"/>
      <c r="BBR2" s="286"/>
      <c r="BBS2" s="286"/>
      <c r="BBT2" s="286"/>
      <c r="BBU2" s="286"/>
      <c r="BBV2" s="286"/>
      <c r="BBW2" s="286"/>
      <c r="BBX2" s="286"/>
      <c r="BBY2" s="286"/>
      <c r="BBZ2" s="286"/>
      <c r="BCA2" s="286"/>
      <c r="BCB2" s="286"/>
      <c r="BCC2" s="286"/>
      <c r="BCD2" s="286"/>
      <c r="BCE2" s="286"/>
      <c r="BCF2" s="286"/>
      <c r="BCG2" s="286"/>
      <c r="BCH2" s="286"/>
      <c r="BCI2" s="286"/>
      <c r="BCJ2" s="286"/>
      <c r="BCK2" s="286"/>
      <c r="BCL2" s="286"/>
      <c r="BCM2" s="286"/>
      <c r="BCN2" s="286"/>
      <c r="BCO2" s="286"/>
      <c r="BCP2" s="286"/>
      <c r="BCQ2" s="286"/>
      <c r="BCR2" s="286"/>
      <c r="BCS2" s="286"/>
      <c r="BCT2" s="286"/>
      <c r="BCU2" s="286"/>
      <c r="BCV2" s="286"/>
      <c r="BCW2" s="286"/>
      <c r="BCX2" s="286"/>
      <c r="BCY2" s="286"/>
      <c r="BCZ2" s="286"/>
      <c r="BDA2" s="286"/>
      <c r="BDB2" s="286"/>
      <c r="BDC2" s="286"/>
      <c r="BDD2" s="286"/>
      <c r="BDE2" s="286"/>
      <c r="BDF2" s="286"/>
      <c r="BDG2" s="286"/>
      <c r="BDH2" s="286"/>
      <c r="BDI2" s="286"/>
      <c r="BDJ2" s="286"/>
      <c r="BDK2" s="286"/>
      <c r="BDL2" s="286"/>
      <c r="BDM2" s="286"/>
      <c r="BDN2" s="286"/>
      <c r="BDO2" s="286"/>
      <c r="BDP2" s="286"/>
      <c r="BDQ2" s="286"/>
      <c r="BDR2" s="286"/>
      <c r="BDS2" s="286"/>
      <c r="BDT2" s="286"/>
      <c r="BDU2" s="286"/>
      <c r="BDV2" s="286"/>
      <c r="BDW2" s="286"/>
      <c r="BDX2" s="286"/>
      <c r="BDY2" s="286"/>
      <c r="BDZ2" s="286"/>
      <c r="BEA2" s="286"/>
      <c r="BEB2" s="286"/>
      <c r="BEC2" s="286"/>
      <c r="BED2" s="286"/>
      <c r="BEE2" s="286"/>
      <c r="BEF2" s="286"/>
      <c r="BEG2" s="286"/>
      <c r="BEH2" s="286"/>
      <c r="BEI2" s="286"/>
      <c r="BEJ2" s="286"/>
      <c r="BEK2" s="286"/>
      <c r="BEL2" s="286"/>
      <c r="BEM2" s="286"/>
      <c r="BEN2" s="286"/>
      <c r="BEO2" s="286"/>
      <c r="BEP2" s="286"/>
      <c r="BEQ2" s="286"/>
      <c r="BER2" s="286"/>
      <c r="BES2" s="286"/>
      <c r="BET2" s="286"/>
      <c r="BEU2" s="286"/>
      <c r="BEV2" s="286"/>
      <c r="BEW2" s="286"/>
      <c r="BEX2" s="286"/>
      <c r="BEY2" s="286"/>
      <c r="BEZ2" s="286"/>
      <c r="BFA2" s="286"/>
      <c r="BFB2" s="286"/>
      <c r="BFC2" s="286"/>
      <c r="BFD2" s="286"/>
      <c r="BFE2" s="286"/>
      <c r="BFF2" s="286"/>
      <c r="BFG2" s="286"/>
      <c r="BFH2" s="286"/>
      <c r="BFI2" s="286"/>
      <c r="BFJ2" s="286"/>
      <c r="BFK2" s="286"/>
      <c r="BFL2" s="286"/>
      <c r="BFM2" s="286"/>
      <c r="BFN2" s="286"/>
      <c r="BFO2" s="286"/>
      <c r="BFP2" s="286"/>
      <c r="BFQ2" s="286"/>
      <c r="BFR2" s="286"/>
      <c r="BFS2" s="286"/>
      <c r="BFT2" s="286"/>
      <c r="BFU2" s="286"/>
      <c r="BFV2" s="286"/>
      <c r="BFW2" s="286"/>
      <c r="BFX2" s="286"/>
      <c r="BFY2" s="286"/>
      <c r="BFZ2" s="286"/>
      <c r="BGA2" s="286"/>
      <c r="BGB2" s="286"/>
      <c r="BGC2" s="286"/>
      <c r="BGD2" s="286"/>
      <c r="BGE2" s="286"/>
      <c r="BGF2" s="286"/>
      <c r="BGG2" s="286"/>
      <c r="BGH2" s="286"/>
      <c r="BGI2" s="286"/>
      <c r="BGJ2" s="286"/>
      <c r="BGK2" s="286"/>
      <c r="BGL2" s="286"/>
      <c r="BGM2" s="286"/>
      <c r="BGN2" s="286"/>
      <c r="BGO2" s="286"/>
      <c r="BGP2" s="286"/>
      <c r="BGQ2" s="286"/>
      <c r="BGR2" s="286"/>
      <c r="BGS2" s="286"/>
      <c r="BGT2" s="286"/>
      <c r="BGU2" s="286"/>
      <c r="BGV2" s="286"/>
      <c r="BGW2" s="286"/>
      <c r="BGX2" s="286"/>
      <c r="BGY2" s="286"/>
      <c r="BGZ2" s="286"/>
      <c r="BHA2" s="286"/>
      <c r="BHB2" s="286"/>
      <c r="BHC2" s="286"/>
      <c r="BHD2" s="286"/>
      <c r="BHE2" s="286"/>
      <c r="BHF2" s="286"/>
      <c r="BHG2" s="286"/>
      <c r="BHH2" s="286"/>
      <c r="BHI2" s="286"/>
      <c r="BHJ2" s="286"/>
      <c r="BHK2" s="286"/>
      <c r="BHL2" s="286"/>
      <c r="BHM2" s="286"/>
      <c r="BHN2" s="286"/>
      <c r="BHO2" s="286"/>
      <c r="BHP2" s="286"/>
      <c r="BHQ2" s="286"/>
      <c r="BHR2" s="286"/>
      <c r="BHS2" s="286"/>
      <c r="BHT2" s="286"/>
      <c r="BHU2" s="286"/>
      <c r="BHV2" s="286"/>
      <c r="BHW2" s="286"/>
      <c r="BHX2" s="286"/>
      <c r="BHY2" s="286"/>
      <c r="BHZ2" s="286"/>
      <c r="BIA2" s="286"/>
      <c r="BIB2" s="286"/>
      <c r="BIC2" s="286"/>
      <c r="BID2" s="286"/>
      <c r="BIE2" s="286"/>
      <c r="BIF2" s="286"/>
      <c r="BIG2" s="286"/>
      <c r="BIH2" s="286"/>
      <c r="BII2" s="286"/>
      <c r="BIJ2" s="286"/>
      <c r="BIK2" s="286"/>
      <c r="BIL2" s="286"/>
      <c r="BIM2" s="286"/>
      <c r="BIN2" s="286"/>
      <c r="BIO2" s="286"/>
      <c r="BIP2" s="286"/>
      <c r="BIQ2" s="286"/>
      <c r="BIR2" s="286"/>
      <c r="BIS2" s="286"/>
      <c r="BIT2" s="286"/>
      <c r="BIU2" s="286"/>
      <c r="BIV2" s="286"/>
      <c r="BIW2" s="286"/>
      <c r="BIX2" s="286"/>
      <c r="BIY2" s="286"/>
      <c r="BIZ2" s="286"/>
      <c r="BJA2" s="286"/>
      <c r="BJB2" s="286"/>
      <c r="BJC2" s="286"/>
      <c r="BJD2" s="286"/>
      <c r="BJE2" s="286"/>
      <c r="BJF2" s="286"/>
      <c r="BJG2" s="286"/>
      <c r="BJH2" s="286"/>
      <c r="BJI2" s="286"/>
      <c r="BJJ2" s="286"/>
      <c r="BJK2" s="286"/>
      <c r="BJL2" s="286"/>
      <c r="BJM2" s="286"/>
      <c r="BJN2" s="286"/>
      <c r="BJO2" s="286"/>
      <c r="BJP2" s="286"/>
      <c r="BJQ2" s="286"/>
      <c r="BJR2" s="286"/>
      <c r="BJS2" s="286"/>
      <c r="BJT2" s="286"/>
      <c r="BJU2" s="286"/>
      <c r="BJV2" s="286"/>
      <c r="BJW2" s="286"/>
      <c r="BJX2" s="286"/>
      <c r="BJY2" s="286"/>
      <c r="BJZ2" s="286"/>
      <c r="BKA2" s="286"/>
      <c r="BKB2" s="286"/>
      <c r="BKC2" s="286"/>
      <c r="BKD2" s="286"/>
      <c r="BKE2" s="286"/>
      <c r="BKF2" s="286"/>
      <c r="BKG2" s="286"/>
      <c r="BKH2" s="286"/>
      <c r="BKI2" s="286"/>
      <c r="BKJ2" s="286"/>
      <c r="BKK2" s="286"/>
      <c r="BKL2" s="286"/>
      <c r="BKM2" s="286"/>
      <c r="BKN2" s="286"/>
      <c r="BKO2" s="286"/>
      <c r="BKP2" s="286"/>
      <c r="BKQ2" s="286"/>
      <c r="BKR2" s="286"/>
      <c r="BKS2" s="286"/>
      <c r="BKT2" s="286"/>
      <c r="BKU2" s="286"/>
      <c r="BKV2" s="286"/>
      <c r="BKW2" s="286"/>
      <c r="BKX2" s="286"/>
      <c r="BKY2" s="286"/>
      <c r="BKZ2" s="286"/>
      <c r="BLA2" s="286"/>
      <c r="BLB2" s="286"/>
      <c r="BLC2" s="286"/>
      <c r="BLD2" s="286"/>
      <c r="BLE2" s="286"/>
      <c r="BLF2" s="286"/>
      <c r="BLG2" s="286"/>
      <c r="BLH2" s="286"/>
      <c r="BLI2" s="286"/>
      <c r="BLJ2" s="286"/>
      <c r="BLK2" s="286"/>
      <c r="BLL2" s="286"/>
      <c r="BLM2" s="286"/>
      <c r="BLN2" s="286"/>
      <c r="BLO2" s="286"/>
      <c r="BLP2" s="286"/>
      <c r="BLQ2" s="286"/>
      <c r="BLR2" s="286"/>
      <c r="BLS2" s="286"/>
      <c r="BLT2" s="286"/>
      <c r="BLU2" s="286"/>
      <c r="BLV2" s="286"/>
      <c r="BLW2" s="286"/>
      <c r="BLX2" s="286"/>
      <c r="BLY2" s="286"/>
      <c r="BLZ2" s="286"/>
      <c r="BMA2" s="286"/>
      <c r="BMB2" s="286"/>
      <c r="BMC2" s="286"/>
      <c r="BMD2" s="286"/>
      <c r="BME2" s="286"/>
      <c r="BMF2" s="286"/>
      <c r="BMG2" s="286"/>
      <c r="BMH2" s="286"/>
      <c r="BMI2" s="286"/>
      <c r="BMJ2" s="286"/>
      <c r="BMK2" s="286"/>
      <c r="BML2" s="286"/>
      <c r="BMM2" s="286"/>
      <c r="BMN2" s="286"/>
      <c r="BMO2" s="286"/>
      <c r="BMP2" s="286"/>
      <c r="BMQ2" s="286"/>
      <c r="BMR2" s="286"/>
      <c r="BMS2" s="286"/>
      <c r="BMT2" s="286"/>
      <c r="BMU2" s="286"/>
      <c r="BMV2" s="286"/>
      <c r="BMW2" s="286"/>
      <c r="BMX2" s="286"/>
      <c r="BMY2" s="286"/>
      <c r="BMZ2" s="286"/>
      <c r="BNA2" s="286"/>
      <c r="BNB2" s="286"/>
      <c r="BNC2" s="286"/>
      <c r="BND2" s="286"/>
      <c r="BNE2" s="286"/>
      <c r="BNF2" s="286"/>
      <c r="BNG2" s="286"/>
      <c r="BNH2" s="286"/>
      <c r="BNI2" s="286"/>
      <c r="BNJ2" s="286"/>
      <c r="BNK2" s="286"/>
      <c r="BNL2" s="286"/>
      <c r="BNM2" s="286"/>
      <c r="BNN2" s="286"/>
      <c r="BNO2" s="286"/>
      <c r="BNP2" s="286"/>
      <c r="BNQ2" s="286"/>
      <c r="BNR2" s="286"/>
      <c r="BNS2" s="286"/>
      <c r="BNT2" s="286"/>
      <c r="BNU2" s="286"/>
      <c r="BNV2" s="286"/>
      <c r="BNW2" s="286"/>
      <c r="BNX2" s="286"/>
      <c r="BNY2" s="286"/>
      <c r="BNZ2" s="286"/>
      <c r="BOA2" s="286"/>
      <c r="BOB2" s="286"/>
      <c r="BOC2" s="286"/>
      <c r="BOD2" s="286"/>
      <c r="BOE2" s="286"/>
      <c r="BOF2" s="286"/>
      <c r="BOG2" s="286"/>
      <c r="BOH2" s="286"/>
      <c r="BOI2" s="286"/>
      <c r="BOJ2" s="286"/>
      <c r="BOK2" s="286"/>
      <c r="BOL2" s="286"/>
      <c r="BOM2" s="286"/>
      <c r="BON2" s="286"/>
      <c r="BOO2" s="286"/>
      <c r="BOP2" s="286"/>
      <c r="BOQ2" s="286"/>
      <c r="BOR2" s="286"/>
      <c r="BOS2" s="286"/>
      <c r="BOT2" s="286"/>
      <c r="BOU2" s="286"/>
      <c r="BOV2" s="286"/>
      <c r="BOW2" s="286"/>
      <c r="BOX2" s="286"/>
      <c r="BOY2" s="286"/>
      <c r="BOZ2" s="286"/>
      <c r="BPA2" s="286"/>
      <c r="BPB2" s="286"/>
      <c r="BPC2" s="286"/>
      <c r="BPD2" s="286"/>
      <c r="BPE2" s="286"/>
      <c r="BPF2" s="286"/>
      <c r="BPG2" s="286"/>
      <c r="BPH2" s="286"/>
      <c r="BPI2" s="286"/>
      <c r="BPJ2" s="286"/>
      <c r="BPK2" s="286"/>
      <c r="BPL2" s="286"/>
      <c r="BPM2" s="286"/>
      <c r="BPN2" s="286"/>
      <c r="BPO2" s="286"/>
      <c r="BPP2" s="286"/>
      <c r="BPQ2" s="286"/>
      <c r="BPR2" s="286"/>
      <c r="BPS2" s="286"/>
      <c r="BPT2" s="286"/>
      <c r="BPU2" s="286"/>
      <c r="BPV2" s="286"/>
      <c r="BPW2" s="286"/>
      <c r="BPX2" s="286"/>
      <c r="BPY2" s="286"/>
      <c r="BPZ2" s="286"/>
      <c r="BQA2" s="286"/>
      <c r="BQB2" s="286"/>
      <c r="BQC2" s="286"/>
      <c r="BQD2" s="286"/>
      <c r="BQE2" s="286"/>
      <c r="BQF2" s="286"/>
      <c r="BQG2" s="286"/>
      <c r="BQH2" s="286"/>
      <c r="BQI2" s="286"/>
      <c r="BQJ2" s="286"/>
      <c r="BQK2" s="286"/>
      <c r="BQL2" s="286"/>
      <c r="BQM2" s="286"/>
      <c r="BQN2" s="286"/>
      <c r="BQO2" s="286"/>
      <c r="BQP2" s="286"/>
      <c r="BQQ2" s="286"/>
      <c r="BQR2" s="286"/>
      <c r="BQS2" s="286"/>
      <c r="BQT2" s="286"/>
      <c r="BQU2" s="286"/>
      <c r="BQV2" s="286"/>
      <c r="BQW2" s="286"/>
      <c r="BQX2" s="286"/>
      <c r="BQY2" s="286"/>
      <c r="BQZ2" s="286"/>
      <c r="BRA2" s="286"/>
      <c r="BRB2" s="286"/>
      <c r="BRC2" s="286"/>
      <c r="BRD2" s="286"/>
      <c r="BRE2" s="286"/>
      <c r="BRF2" s="286"/>
      <c r="BRG2" s="286"/>
      <c r="BRH2" s="286"/>
      <c r="BRI2" s="286"/>
      <c r="BRJ2" s="286"/>
      <c r="BRK2" s="286"/>
      <c r="BRL2" s="286"/>
      <c r="BRM2" s="286"/>
      <c r="BRN2" s="286"/>
      <c r="BRO2" s="286"/>
      <c r="BRP2" s="286"/>
      <c r="BRQ2" s="286"/>
      <c r="BRR2" s="286"/>
      <c r="BRS2" s="286"/>
      <c r="BRT2" s="286"/>
      <c r="BRU2" s="286"/>
      <c r="BRV2" s="286"/>
      <c r="BRW2" s="286"/>
      <c r="BRX2" s="286"/>
      <c r="BRY2" s="286"/>
      <c r="BRZ2" s="286"/>
      <c r="BSA2" s="286"/>
      <c r="BSB2" s="286"/>
      <c r="BSC2" s="286"/>
      <c r="BSD2" s="286"/>
      <c r="BSE2" s="286"/>
      <c r="BSF2" s="286"/>
      <c r="BSG2" s="286"/>
      <c r="BSH2" s="286"/>
      <c r="BSI2" s="286"/>
      <c r="BSJ2" s="286"/>
      <c r="BSK2" s="286"/>
      <c r="BSL2" s="286"/>
      <c r="BSM2" s="286"/>
      <c r="BSN2" s="286"/>
      <c r="BSO2" s="286"/>
      <c r="BSP2" s="286"/>
      <c r="BSQ2" s="286"/>
      <c r="BSR2" s="286"/>
      <c r="BSS2" s="286"/>
      <c r="BST2" s="286"/>
      <c r="BSU2" s="286"/>
      <c r="BSV2" s="286"/>
      <c r="BSW2" s="286"/>
      <c r="BSX2" s="286"/>
      <c r="BSY2" s="286"/>
      <c r="BSZ2" s="286"/>
      <c r="BTA2" s="286"/>
      <c r="BTB2" s="286"/>
      <c r="BTC2" s="286"/>
      <c r="BTD2" s="286"/>
      <c r="BTE2" s="286"/>
      <c r="BTF2" s="286"/>
      <c r="BTG2" s="286"/>
      <c r="BTH2" s="286"/>
      <c r="BTI2" s="286"/>
      <c r="BTJ2" s="286"/>
      <c r="BTK2" s="286"/>
      <c r="BTL2" s="286"/>
      <c r="BTM2" s="286"/>
      <c r="BTN2" s="286"/>
      <c r="BTO2" s="286"/>
      <c r="BTP2" s="286"/>
      <c r="BTQ2" s="286"/>
      <c r="BTR2" s="286"/>
      <c r="BTS2" s="286"/>
      <c r="BTT2" s="286"/>
      <c r="BTU2" s="286"/>
      <c r="BTV2" s="286"/>
      <c r="BTW2" s="286"/>
      <c r="BTX2" s="286"/>
      <c r="BTY2" s="286"/>
      <c r="BTZ2" s="286"/>
      <c r="BUA2" s="286"/>
      <c r="BUB2" s="286"/>
      <c r="BUC2" s="286"/>
      <c r="BUD2" s="286"/>
      <c r="BUE2" s="286"/>
      <c r="BUF2" s="286"/>
      <c r="BUG2" s="286"/>
      <c r="BUH2" s="286"/>
      <c r="BUI2" s="286"/>
      <c r="BUJ2" s="286"/>
      <c r="BUK2" s="286"/>
      <c r="BUL2" s="286"/>
      <c r="BUM2" s="286"/>
      <c r="BUN2" s="286"/>
      <c r="BUO2" s="286"/>
      <c r="BUP2" s="286"/>
      <c r="BUQ2" s="286"/>
      <c r="BUR2" s="286"/>
      <c r="BUS2" s="286"/>
      <c r="BUT2" s="286"/>
      <c r="BUU2" s="286"/>
      <c r="BUV2" s="286"/>
      <c r="BUW2" s="286"/>
      <c r="BUX2" s="286"/>
      <c r="BUY2" s="286"/>
      <c r="BUZ2" s="286"/>
      <c r="BVA2" s="286"/>
      <c r="BVB2" s="286"/>
      <c r="BVC2" s="286"/>
      <c r="BVD2" s="286"/>
      <c r="BVE2" s="286"/>
      <c r="BVF2" s="286"/>
      <c r="BVG2" s="286"/>
      <c r="BVH2" s="286"/>
      <c r="BVI2" s="286"/>
      <c r="BVJ2" s="286"/>
      <c r="BVK2" s="286"/>
      <c r="BVL2" s="286"/>
      <c r="BVM2" s="286"/>
      <c r="BVN2" s="286"/>
      <c r="BVO2" s="286"/>
      <c r="BVP2" s="286"/>
      <c r="BVQ2" s="286"/>
      <c r="BVR2" s="286"/>
      <c r="BVS2" s="286"/>
      <c r="BVT2" s="286"/>
      <c r="BVU2" s="286"/>
      <c r="BVV2" s="286"/>
      <c r="BVW2" s="286"/>
      <c r="BVX2" s="286"/>
      <c r="BVY2" s="286"/>
      <c r="BVZ2" s="286"/>
      <c r="BWA2" s="286"/>
      <c r="BWB2" s="286"/>
      <c r="BWC2" s="286"/>
      <c r="BWD2" s="286"/>
      <c r="BWE2" s="286"/>
      <c r="BWF2" s="286"/>
      <c r="BWG2" s="286"/>
      <c r="BWH2" s="286"/>
      <c r="BWI2" s="286"/>
      <c r="BWJ2" s="286"/>
      <c r="BWK2" s="286"/>
      <c r="BWL2" s="286"/>
      <c r="BWM2" s="286"/>
      <c r="BWN2" s="286"/>
      <c r="BWO2" s="286"/>
      <c r="BWP2" s="286"/>
      <c r="BWQ2" s="286"/>
      <c r="BWR2" s="286"/>
      <c r="BWS2" s="286"/>
      <c r="BWT2" s="286"/>
      <c r="BWU2" s="286"/>
      <c r="BWV2" s="286"/>
      <c r="BWW2" s="286"/>
      <c r="BWX2" s="286"/>
      <c r="BWY2" s="286"/>
      <c r="BWZ2" s="286"/>
      <c r="BXA2" s="286"/>
      <c r="BXB2" s="286"/>
      <c r="BXC2" s="286"/>
      <c r="BXD2" s="286"/>
      <c r="BXE2" s="286"/>
      <c r="BXF2" s="286"/>
      <c r="BXG2" s="286"/>
      <c r="BXH2" s="286"/>
      <c r="BXI2" s="286"/>
      <c r="BXJ2" s="286"/>
      <c r="BXK2" s="286"/>
      <c r="BXL2" s="286"/>
      <c r="BXM2" s="286"/>
      <c r="BXN2" s="286"/>
      <c r="BXO2" s="286"/>
      <c r="BXP2" s="286"/>
      <c r="BXQ2" s="286"/>
      <c r="BXR2" s="286"/>
      <c r="BXS2" s="286"/>
      <c r="BXT2" s="286"/>
      <c r="BXU2" s="286"/>
      <c r="BXV2" s="286"/>
      <c r="BXW2" s="286"/>
      <c r="BXX2" s="286"/>
      <c r="BXY2" s="286"/>
      <c r="BXZ2" s="286"/>
      <c r="BYA2" s="286"/>
      <c r="BYB2" s="286"/>
      <c r="BYC2" s="286"/>
      <c r="BYD2" s="286"/>
      <c r="BYE2" s="286"/>
      <c r="BYF2" s="286"/>
      <c r="BYG2" s="286"/>
      <c r="BYH2" s="286"/>
      <c r="BYI2" s="286"/>
      <c r="BYJ2" s="286"/>
      <c r="BYK2" s="286"/>
      <c r="BYL2" s="286"/>
      <c r="BYM2" s="286"/>
      <c r="BYN2" s="286"/>
      <c r="BYO2" s="286"/>
      <c r="BYP2" s="286"/>
      <c r="BYQ2" s="286"/>
      <c r="BYR2" s="286"/>
      <c r="BYS2" s="286"/>
      <c r="BYT2" s="286"/>
      <c r="BYU2" s="286"/>
      <c r="BYV2" s="286"/>
      <c r="BYW2" s="286"/>
      <c r="BYX2" s="286"/>
      <c r="BYY2" s="286"/>
      <c r="BYZ2" s="286"/>
      <c r="BZA2" s="286"/>
      <c r="BZB2" s="286"/>
      <c r="BZC2" s="286"/>
      <c r="BZD2" s="286"/>
      <c r="BZE2" s="286"/>
      <c r="BZF2" s="286"/>
      <c r="BZG2" s="286"/>
      <c r="BZH2" s="286"/>
      <c r="BZI2" s="286"/>
      <c r="BZJ2" s="286"/>
      <c r="BZK2" s="286"/>
      <c r="BZL2" s="286"/>
      <c r="BZM2" s="286"/>
      <c r="BZN2" s="286"/>
      <c r="BZO2" s="286"/>
      <c r="BZP2" s="286"/>
      <c r="BZQ2" s="286"/>
      <c r="BZR2" s="286"/>
      <c r="BZS2" s="286"/>
      <c r="BZT2" s="286"/>
      <c r="BZU2" s="286"/>
      <c r="BZV2" s="286"/>
      <c r="BZW2" s="286"/>
      <c r="BZX2" s="286"/>
      <c r="BZY2" s="286"/>
      <c r="BZZ2" s="286"/>
      <c r="CAA2" s="286"/>
      <c r="CAB2" s="286"/>
      <c r="CAC2" s="286"/>
      <c r="CAD2" s="286"/>
      <c r="CAE2" s="286"/>
      <c r="CAF2" s="286"/>
      <c r="CAG2" s="286"/>
      <c r="CAH2" s="286"/>
      <c r="CAI2" s="286"/>
      <c r="CAJ2" s="286"/>
      <c r="CAK2" s="286"/>
      <c r="CAL2" s="286"/>
      <c r="CAM2" s="286"/>
      <c r="CAN2" s="286"/>
      <c r="CAO2" s="286"/>
      <c r="CAP2" s="286"/>
      <c r="CAQ2" s="286"/>
      <c r="CAR2" s="286"/>
      <c r="CAS2" s="286"/>
      <c r="CAT2" s="286"/>
      <c r="CAU2" s="286"/>
      <c r="CAV2" s="286"/>
      <c r="CAW2" s="286"/>
      <c r="CAX2" s="286"/>
      <c r="CAY2" s="286"/>
      <c r="CAZ2" s="286"/>
      <c r="CBA2" s="286"/>
      <c r="CBB2" s="286"/>
      <c r="CBC2" s="286"/>
      <c r="CBD2" s="286"/>
      <c r="CBE2" s="286"/>
      <c r="CBF2" s="286"/>
      <c r="CBG2" s="286"/>
      <c r="CBH2" s="286"/>
      <c r="CBI2" s="286"/>
      <c r="CBJ2" s="286"/>
      <c r="CBK2" s="286"/>
      <c r="CBL2" s="286"/>
      <c r="CBM2" s="286"/>
      <c r="CBN2" s="286"/>
      <c r="CBO2" s="286"/>
      <c r="CBP2" s="286"/>
      <c r="CBQ2" s="286"/>
      <c r="CBR2" s="286"/>
      <c r="CBS2" s="286"/>
      <c r="CBT2" s="286"/>
      <c r="CBU2" s="286"/>
      <c r="CBV2" s="286"/>
      <c r="CBW2" s="286"/>
      <c r="CBX2" s="286"/>
      <c r="CBY2" s="286"/>
      <c r="CBZ2" s="286"/>
      <c r="CCA2" s="286"/>
      <c r="CCB2" s="286"/>
      <c r="CCC2" s="286"/>
      <c r="CCD2" s="286"/>
      <c r="CCE2" s="286"/>
      <c r="CCF2" s="286"/>
      <c r="CCG2" s="286"/>
      <c r="CCH2" s="286"/>
      <c r="CCI2" s="286"/>
      <c r="CCJ2" s="286"/>
      <c r="CCK2" s="286"/>
      <c r="CCL2" s="286"/>
      <c r="CCM2" s="286"/>
      <c r="CCN2" s="286"/>
      <c r="CCO2" s="286"/>
      <c r="CCP2" s="286"/>
      <c r="CCQ2" s="286"/>
      <c r="CCR2" s="286"/>
      <c r="CCS2" s="286"/>
      <c r="CCT2" s="286"/>
      <c r="CCU2" s="286"/>
      <c r="CCV2" s="286"/>
      <c r="CCW2" s="286"/>
      <c r="CCX2" s="286"/>
      <c r="CCY2" s="286"/>
      <c r="CCZ2" s="286"/>
      <c r="CDA2" s="286"/>
      <c r="CDB2" s="286"/>
      <c r="CDC2" s="286"/>
      <c r="CDD2" s="286"/>
      <c r="CDE2" s="286"/>
      <c r="CDF2" s="286"/>
      <c r="CDG2" s="286"/>
      <c r="CDH2" s="286"/>
      <c r="CDI2" s="286"/>
      <c r="CDJ2" s="286"/>
      <c r="CDK2" s="286"/>
      <c r="CDL2" s="286"/>
      <c r="CDM2" s="286"/>
      <c r="CDN2" s="286"/>
      <c r="CDO2" s="286"/>
      <c r="CDP2" s="286"/>
      <c r="CDQ2" s="286"/>
      <c r="CDR2" s="286"/>
      <c r="CDS2" s="286"/>
      <c r="CDT2" s="286"/>
      <c r="CDU2" s="286"/>
      <c r="CDV2" s="286"/>
      <c r="CDW2" s="286"/>
      <c r="CDX2" s="286"/>
      <c r="CDY2" s="286"/>
      <c r="CDZ2" s="286"/>
      <c r="CEA2" s="286"/>
      <c r="CEB2" s="286"/>
      <c r="CEC2" s="286"/>
      <c r="CED2" s="286"/>
      <c r="CEE2" s="286"/>
      <c r="CEF2" s="286"/>
      <c r="CEG2" s="286"/>
      <c r="CEH2" s="286"/>
      <c r="CEI2" s="286"/>
      <c r="CEJ2" s="286"/>
      <c r="CEK2" s="286"/>
      <c r="CEL2" s="286"/>
      <c r="CEM2" s="286"/>
      <c r="CEN2" s="286"/>
      <c r="CEO2" s="286"/>
      <c r="CEP2" s="286"/>
      <c r="CEQ2" s="286"/>
      <c r="CER2" s="286"/>
      <c r="CES2" s="286"/>
      <c r="CET2" s="286"/>
      <c r="CEU2" s="286"/>
      <c r="CEV2" s="286"/>
      <c r="CEW2" s="286"/>
      <c r="CEX2" s="286"/>
      <c r="CEY2" s="286"/>
      <c r="CEZ2" s="286"/>
      <c r="CFA2" s="286"/>
      <c r="CFB2" s="286"/>
      <c r="CFC2" s="286"/>
      <c r="CFD2" s="286"/>
      <c r="CFE2" s="286"/>
      <c r="CFF2" s="286"/>
      <c r="CFG2" s="286"/>
      <c r="CFH2" s="286"/>
      <c r="CFI2" s="286"/>
      <c r="CFJ2" s="286"/>
      <c r="CFK2" s="286"/>
      <c r="CFL2" s="286"/>
      <c r="CFM2" s="286"/>
      <c r="CFN2" s="286"/>
      <c r="CFO2" s="286"/>
      <c r="CFP2" s="286"/>
      <c r="CFQ2" s="286"/>
      <c r="CFR2" s="286"/>
      <c r="CFS2" s="286"/>
      <c r="CFT2" s="286"/>
      <c r="CFU2" s="286"/>
      <c r="CFV2" s="286"/>
      <c r="CFW2" s="286"/>
      <c r="CFX2" s="286"/>
      <c r="CFY2" s="286"/>
      <c r="CFZ2" s="286"/>
      <c r="CGA2" s="286"/>
      <c r="CGB2" s="286"/>
      <c r="CGC2" s="286"/>
      <c r="CGD2" s="286"/>
      <c r="CGE2" s="286"/>
      <c r="CGF2" s="286"/>
      <c r="CGG2" s="286"/>
      <c r="CGH2" s="286"/>
      <c r="CGI2" s="286"/>
      <c r="CGJ2" s="286"/>
      <c r="CGK2" s="286"/>
      <c r="CGL2" s="286"/>
      <c r="CGM2" s="286"/>
      <c r="CGN2" s="286"/>
      <c r="CGO2" s="286"/>
      <c r="CGP2" s="286"/>
      <c r="CGQ2" s="286"/>
      <c r="CGR2" s="286"/>
      <c r="CGS2" s="286"/>
      <c r="CGT2" s="286"/>
      <c r="CGU2" s="286"/>
      <c r="CGV2" s="286"/>
      <c r="CGW2" s="286"/>
      <c r="CGX2" s="286"/>
      <c r="CGY2" s="286"/>
      <c r="CGZ2" s="286"/>
      <c r="CHA2" s="286"/>
      <c r="CHB2" s="286"/>
      <c r="CHC2" s="286"/>
      <c r="CHD2" s="286"/>
      <c r="CHE2" s="286"/>
      <c r="CHF2" s="286"/>
      <c r="CHG2" s="286"/>
      <c r="CHH2" s="286"/>
      <c r="CHI2" s="286"/>
      <c r="CHJ2" s="286"/>
      <c r="CHK2" s="286"/>
      <c r="CHL2" s="286"/>
      <c r="CHM2" s="286"/>
      <c r="CHN2" s="286"/>
      <c r="CHO2" s="286"/>
      <c r="CHP2" s="286"/>
      <c r="CHQ2" s="286"/>
      <c r="CHR2" s="286"/>
      <c r="CHS2" s="286"/>
      <c r="CHT2" s="286"/>
      <c r="CHU2" s="286"/>
      <c r="CHV2" s="286"/>
      <c r="CHW2" s="286"/>
      <c r="CHX2" s="286"/>
      <c r="CHY2" s="286"/>
      <c r="CHZ2" s="286"/>
      <c r="CIA2" s="286"/>
      <c r="CIB2" s="286"/>
      <c r="CIC2" s="286"/>
      <c r="CID2" s="286"/>
      <c r="CIE2" s="286"/>
      <c r="CIF2" s="286"/>
      <c r="CIG2" s="286"/>
      <c r="CIH2" s="286"/>
      <c r="CII2" s="286"/>
      <c r="CIJ2" s="286"/>
      <c r="CIK2" s="286"/>
      <c r="CIL2" s="286"/>
      <c r="CIM2" s="286"/>
      <c r="CIN2" s="286"/>
      <c r="CIO2" s="286"/>
      <c r="CIP2" s="286"/>
      <c r="CIQ2" s="286"/>
      <c r="CIR2" s="286"/>
      <c r="CIS2" s="286"/>
      <c r="CIT2" s="286"/>
      <c r="CIU2" s="286"/>
      <c r="CIV2" s="286"/>
      <c r="CIW2" s="286"/>
      <c r="CIX2" s="286"/>
      <c r="CIY2" s="286"/>
      <c r="CIZ2" s="286"/>
      <c r="CJA2" s="286"/>
      <c r="CJB2" s="286"/>
      <c r="CJC2" s="286"/>
      <c r="CJD2" s="286"/>
      <c r="CJE2" s="286"/>
      <c r="CJF2" s="286"/>
      <c r="CJG2" s="286"/>
      <c r="CJH2" s="286"/>
      <c r="CJI2" s="286"/>
      <c r="CJJ2" s="286"/>
      <c r="CJK2" s="286"/>
      <c r="CJL2" s="286"/>
      <c r="CJM2" s="286"/>
      <c r="CJN2" s="286"/>
      <c r="CJO2" s="286"/>
      <c r="CJP2" s="286"/>
      <c r="CJQ2" s="286"/>
      <c r="CJR2" s="286"/>
      <c r="CJS2" s="286"/>
      <c r="CJT2" s="286"/>
      <c r="CJU2" s="286"/>
      <c r="CJV2" s="286"/>
      <c r="CJW2" s="286"/>
      <c r="CJX2" s="286"/>
      <c r="CJY2" s="286"/>
      <c r="CJZ2" s="286"/>
      <c r="CKA2" s="286"/>
      <c r="CKB2" s="286"/>
      <c r="CKC2" s="286"/>
      <c r="CKD2" s="286"/>
      <c r="CKE2" s="286"/>
      <c r="CKF2" s="286"/>
      <c r="CKG2" s="286"/>
      <c r="CKH2" s="286"/>
      <c r="CKI2" s="286"/>
      <c r="CKJ2" s="286"/>
      <c r="CKK2" s="286"/>
      <c r="CKL2" s="286"/>
      <c r="CKM2" s="286"/>
      <c r="CKN2" s="286"/>
      <c r="CKO2" s="286"/>
      <c r="CKP2" s="286"/>
      <c r="CKQ2" s="286"/>
      <c r="CKR2" s="286"/>
      <c r="CKS2" s="286"/>
      <c r="CKT2" s="286"/>
      <c r="CKU2" s="286"/>
      <c r="CKV2" s="286"/>
      <c r="CKW2" s="286"/>
      <c r="CKX2" s="286"/>
      <c r="CKY2" s="286"/>
      <c r="CKZ2" s="286"/>
      <c r="CLA2" s="286"/>
      <c r="CLB2" s="286"/>
      <c r="CLC2" s="286"/>
      <c r="CLD2" s="286"/>
      <c r="CLE2" s="286"/>
      <c r="CLF2" s="286"/>
      <c r="CLG2" s="286"/>
      <c r="CLH2" s="286"/>
      <c r="CLI2" s="286"/>
      <c r="CLJ2" s="286"/>
      <c r="CLK2" s="286"/>
      <c r="CLL2" s="286"/>
      <c r="CLM2" s="286"/>
      <c r="CLN2" s="286"/>
      <c r="CLO2" s="286"/>
      <c r="CLP2" s="286"/>
      <c r="CLQ2" s="286"/>
      <c r="CLR2" s="286"/>
      <c r="CLS2" s="286"/>
      <c r="CLT2" s="286"/>
      <c r="CLU2" s="286"/>
      <c r="CLV2" s="286"/>
      <c r="CLW2" s="286"/>
      <c r="CLX2" s="286"/>
      <c r="CLY2" s="286"/>
      <c r="CLZ2" s="286"/>
      <c r="CMA2" s="286"/>
      <c r="CMB2" s="286"/>
      <c r="CMC2" s="286"/>
      <c r="CMD2" s="286"/>
      <c r="CME2" s="286"/>
      <c r="CMF2" s="286"/>
      <c r="CMG2" s="286"/>
      <c r="CMH2" s="286"/>
      <c r="CMI2" s="286"/>
      <c r="CMJ2" s="286"/>
      <c r="CMK2" s="286"/>
      <c r="CML2" s="286"/>
      <c r="CMM2" s="286"/>
      <c r="CMN2" s="286"/>
      <c r="CMO2" s="286"/>
      <c r="CMP2" s="286"/>
      <c r="CMQ2" s="286"/>
      <c r="CMR2" s="286"/>
      <c r="CMS2" s="286"/>
      <c r="CMT2" s="286"/>
      <c r="CMU2" s="286"/>
      <c r="CMV2" s="286"/>
      <c r="CMW2" s="286"/>
      <c r="CMX2" s="286"/>
      <c r="CMY2" s="286"/>
      <c r="CMZ2" s="286"/>
      <c r="CNA2" s="286"/>
      <c r="CNB2" s="286"/>
      <c r="CNC2" s="286"/>
      <c r="CND2" s="286"/>
      <c r="CNE2" s="286"/>
      <c r="CNF2" s="286"/>
      <c r="CNG2" s="286"/>
      <c r="CNH2" s="286"/>
      <c r="CNI2" s="286"/>
      <c r="CNJ2" s="286"/>
      <c r="CNK2" s="286"/>
      <c r="CNL2" s="286"/>
      <c r="CNM2" s="286"/>
      <c r="CNN2" s="286"/>
      <c r="CNO2" s="286"/>
      <c r="CNP2" s="286"/>
      <c r="CNQ2" s="286"/>
      <c r="CNR2" s="286"/>
      <c r="CNS2" s="286"/>
      <c r="CNT2" s="286"/>
      <c r="CNU2" s="286"/>
      <c r="CNV2" s="286"/>
      <c r="CNW2" s="286"/>
      <c r="CNX2" s="286"/>
      <c r="CNY2" s="286"/>
      <c r="CNZ2" s="286"/>
      <c r="COA2" s="286"/>
      <c r="COB2" s="286"/>
      <c r="COC2" s="286"/>
      <c r="COD2" s="286"/>
      <c r="COE2" s="286"/>
      <c r="COF2" s="286"/>
      <c r="COG2" s="286"/>
      <c r="COH2" s="286"/>
      <c r="COI2" s="286"/>
      <c r="COJ2" s="286"/>
      <c r="COK2" s="286"/>
      <c r="COL2" s="286"/>
      <c r="COM2" s="286"/>
      <c r="CON2" s="286"/>
      <c r="COO2" s="286"/>
      <c r="COP2" s="286"/>
      <c r="COQ2" s="286"/>
      <c r="COR2" s="286"/>
      <c r="COS2" s="286"/>
      <c r="COT2" s="286"/>
      <c r="COU2" s="286"/>
      <c r="COV2" s="286"/>
      <c r="COW2" s="286"/>
      <c r="COX2" s="286"/>
      <c r="COY2" s="286"/>
      <c r="COZ2" s="286"/>
      <c r="CPA2" s="286"/>
      <c r="CPB2" s="286"/>
      <c r="CPC2" s="286"/>
      <c r="CPD2" s="286"/>
      <c r="CPE2" s="286"/>
      <c r="CPF2" s="286"/>
      <c r="CPG2" s="286"/>
      <c r="CPH2" s="286"/>
      <c r="CPI2" s="286"/>
      <c r="CPJ2" s="286"/>
      <c r="CPK2" s="286"/>
      <c r="CPL2" s="286"/>
      <c r="CPM2" s="286"/>
      <c r="CPN2" s="286"/>
      <c r="CPO2" s="286"/>
      <c r="CPP2" s="286"/>
      <c r="CPQ2" s="286"/>
      <c r="CPR2" s="286"/>
      <c r="CPS2" s="286"/>
      <c r="CPT2" s="286"/>
      <c r="CPU2" s="286"/>
      <c r="CPV2" s="286"/>
      <c r="CPW2" s="286"/>
      <c r="CPX2" s="286"/>
      <c r="CPY2" s="286"/>
      <c r="CPZ2" s="286"/>
      <c r="CQA2" s="286"/>
      <c r="CQB2" s="286"/>
      <c r="CQC2" s="286"/>
      <c r="CQD2" s="286"/>
      <c r="CQE2" s="286"/>
      <c r="CQF2" s="286"/>
      <c r="CQG2" s="286"/>
      <c r="CQH2" s="286"/>
      <c r="CQI2" s="286"/>
      <c r="CQJ2" s="286"/>
      <c r="CQK2" s="286"/>
      <c r="CQL2" s="286"/>
      <c r="CQM2" s="286"/>
      <c r="CQN2" s="286"/>
      <c r="CQO2" s="286"/>
      <c r="CQP2" s="286"/>
      <c r="CQQ2" s="286"/>
      <c r="CQR2" s="286"/>
      <c r="CQS2" s="286"/>
      <c r="CQT2" s="286"/>
      <c r="CQU2" s="286"/>
      <c r="CQV2" s="286"/>
      <c r="CQW2" s="286"/>
      <c r="CQX2" s="286"/>
      <c r="CQY2" s="286"/>
      <c r="CQZ2" s="286"/>
      <c r="CRA2" s="286"/>
      <c r="CRB2" s="286"/>
      <c r="CRC2" s="286"/>
      <c r="CRD2" s="286"/>
      <c r="CRE2" s="286"/>
      <c r="CRF2" s="286"/>
      <c r="CRG2" s="286"/>
      <c r="CRH2" s="286"/>
      <c r="CRI2" s="286"/>
      <c r="CRJ2" s="286"/>
      <c r="CRK2" s="286"/>
      <c r="CRL2" s="286"/>
      <c r="CRM2" s="286"/>
      <c r="CRN2" s="286"/>
      <c r="CRO2" s="286"/>
      <c r="CRP2" s="286"/>
      <c r="CRQ2" s="286"/>
      <c r="CRR2" s="286"/>
      <c r="CRS2" s="286"/>
      <c r="CRT2" s="286"/>
      <c r="CRU2" s="286"/>
      <c r="CRV2" s="286"/>
      <c r="CRW2" s="286"/>
      <c r="CRX2" s="286"/>
      <c r="CRY2" s="286"/>
      <c r="CRZ2" s="286"/>
      <c r="CSA2" s="286"/>
      <c r="CSB2" s="286"/>
      <c r="CSC2" s="286"/>
      <c r="CSD2" s="286"/>
      <c r="CSE2" s="286"/>
      <c r="CSF2" s="286"/>
      <c r="CSG2" s="286"/>
      <c r="CSH2" s="286"/>
      <c r="CSI2" s="286"/>
      <c r="CSJ2" s="286"/>
      <c r="CSK2" s="286"/>
      <c r="CSL2" s="286"/>
      <c r="CSM2" s="286"/>
      <c r="CSN2" s="286"/>
      <c r="CSO2" s="286"/>
      <c r="CSP2" s="286"/>
      <c r="CSQ2" s="286"/>
      <c r="CSR2" s="286"/>
      <c r="CSS2" s="286"/>
      <c r="CST2" s="286"/>
      <c r="CSU2" s="286"/>
      <c r="CSV2" s="286"/>
      <c r="CSW2" s="286"/>
      <c r="CSX2" s="286"/>
      <c r="CSY2" s="286"/>
      <c r="CSZ2" s="286"/>
      <c r="CTA2" s="286"/>
      <c r="CTB2" s="286"/>
      <c r="CTC2" s="286"/>
      <c r="CTD2" s="286"/>
      <c r="CTE2" s="286"/>
      <c r="CTF2" s="286"/>
      <c r="CTG2" s="286"/>
      <c r="CTH2" s="286"/>
      <c r="CTI2" s="286"/>
      <c r="CTJ2" s="286"/>
      <c r="CTK2" s="286"/>
      <c r="CTL2" s="286"/>
      <c r="CTM2" s="286"/>
      <c r="CTN2" s="286"/>
      <c r="CTO2" s="286"/>
      <c r="CTP2" s="286"/>
      <c r="CTQ2" s="286"/>
      <c r="CTR2" s="286"/>
      <c r="CTS2" s="286"/>
      <c r="CTT2" s="286"/>
      <c r="CTU2" s="286"/>
      <c r="CTV2" s="286"/>
      <c r="CTW2" s="286"/>
      <c r="CTX2" s="286"/>
      <c r="CTY2" s="286"/>
      <c r="CTZ2" s="286"/>
      <c r="CUA2" s="286"/>
      <c r="CUB2" s="286"/>
      <c r="CUC2" s="286"/>
      <c r="CUD2" s="286"/>
      <c r="CUE2" s="286"/>
      <c r="CUF2" s="286"/>
      <c r="CUG2" s="286"/>
      <c r="CUH2" s="286"/>
      <c r="CUI2" s="286"/>
      <c r="CUJ2" s="286"/>
      <c r="CUK2" s="286"/>
      <c r="CUL2" s="286"/>
      <c r="CUM2" s="286"/>
      <c r="CUN2" s="286"/>
      <c r="CUO2" s="286"/>
      <c r="CUP2" s="286"/>
      <c r="CUQ2" s="286"/>
      <c r="CUR2" s="286"/>
      <c r="CUS2" s="286"/>
      <c r="CUT2" s="286"/>
      <c r="CUU2" s="286"/>
      <c r="CUV2" s="286"/>
      <c r="CUW2" s="286"/>
      <c r="CUX2" s="286"/>
      <c r="CUY2" s="286"/>
      <c r="CUZ2" s="286"/>
      <c r="CVA2" s="286"/>
      <c r="CVB2" s="286"/>
      <c r="CVC2" s="286"/>
      <c r="CVD2" s="286"/>
      <c r="CVE2" s="286"/>
      <c r="CVF2" s="286"/>
      <c r="CVG2" s="286"/>
      <c r="CVH2" s="286"/>
      <c r="CVI2" s="286"/>
      <c r="CVJ2" s="286"/>
      <c r="CVK2" s="286"/>
      <c r="CVL2" s="286"/>
      <c r="CVM2" s="286"/>
      <c r="CVN2" s="286"/>
      <c r="CVO2" s="286"/>
      <c r="CVP2" s="286"/>
      <c r="CVQ2" s="286"/>
      <c r="CVR2" s="286"/>
      <c r="CVS2" s="286"/>
      <c r="CVT2" s="286"/>
      <c r="CVU2" s="286"/>
      <c r="CVV2" s="286"/>
      <c r="CVW2" s="286"/>
      <c r="CVX2" s="286"/>
      <c r="CVY2" s="286"/>
      <c r="CVZ2" s="286"/>
      <c r="CWA2" s="286"/>
      <c r="CWB2" s="286"/>
      <c r="CWC2" s="286"/>
      <c r="CWD2" s="286"/>
      <c r="CWE2" s="286"/>
      <c r="CWF2" s="286"/>
      <c r="CWG2" s="286"/>
      <c r="CWH2" s="286"/>
      <c r="CWI2" s="286"/>
      <c r="CWJ2" s="286"/>
      <c r="CWK2" s="286"/>
      <c r="CWL2" s="286"/>
      <c r="CWM2" s="286"/>
      <c r="CWN2" s="286"/>
      <c r="CWO2" s="286"/>
      <c r="CWP2" s="286"/>
      <c r="CWQ2" s="286"/>
      <c r="CWR2" s="286"/>
      <c r="CWS2" s="286"/>
      <c r="CWT2" s="286"/>
      <c r="CWU2" s="286"/>
      <c r="CWV2" s="286"/>
      <c r="CWW2" s="286"/>
      <c r="CWX2" s="286"/>
      <c r="CWY2" s="286"/>
      <c r="CWZ2" s="286"/>
      <c r="CXA2" s="286"/>
      <c r="CXB2" s="286"/>
      <c r="CXC2" s="286"/>
      <c r="CXD2" s="286"/>
      <c r="CXE2" s="286"/>
      <c r="CXF2" s="286"/>
      <c r="CXG2" s="286"/>
      <c r="CXH2" s="286"/>
      <c r="CXI2" s="286"/>
      <c r="CXJ2" s="286"/>
      <c r="CXK2" s="286"/>
      <c r="CXL2" s="286"/>
      <c r="CXM2" s="286"/>
      <c r="CXN2" s="286"/>
      <c r="CXO2" s="286"/>
      <c r="CXP2" s="286"/>
      <c r="CXQ2" s="286"/>
      <c r="CXR2" s="286"/>
      <c r="CXS2" s="286"/>
      <c r="CXT2" s="286"/>
      <c r="CXU2" s="286"/>
      <c r="CXV2" s="286"/>
      <c r="CXW2" s="286"/>
      <c r="CXX2" s="286"/>
      <c r="CXY2" s="286"/>
      <c r="CXZ2" s="286"/>
      <c r="CYA2" s="286"/>
      <c r="CYB2" s="286"/>
      <c r="CYC2" s="286"/>
      <c r="CYD2" s="286"/>
      <c r="CYE2" s="286"/>
      <c r="CYF2" s="286"/>
      <c r="CYG2" s="286"/>
      <c r="CYH2" s="286"/>
      <c r="CYI2" s="286"/>
      <c r="CYJ2" s="286"/>
      <c r="CYK2" s="286"/>
      <c r="CYL2" s="286"/>
      <c r="CYM2" s="286"/>
      <c r="CYN2" s="286"/>
      <c r="CYO2" s="286"/>
      <c r="CYP2" s="286"/>
      <c r="CYQ2" s="286"/>
      <c r="CYR2" s="286"/>
      <c r="CYS2" s="286"/>
      <c r="CYT2" s="286"/>
      <c r="CYU2" s="286"/>
      <c r="CYV2" s="286"/>
      <c r="CYW2" s="286"/>
      <c r="CYX2" s="286"/>
      <c r="CYY2" s="286"/>
      <c r="CYZ2" s="286"/>
      <c r="CZA2" s="286"/>
      <c r="CZB2" s="286"/>
      <c r="CZC2" s="286"/>
      <c r="CZD2" s="286"/>
      <c r="CZE2" s="286"/>
      <c r="CZF2" s="286"/>
      <c r="CZG2" s="286"/>
      <c r="CZH2" s="286"/>
      <c r="CZI2" s="286"/>
      <c r="CZJ2" s="286"/>
      <c r="CZK2" s="286"/>
      <c r="CZL2" s="286"/>
      <c r="CZM2" s="286"/>
      <c r="CZN2" s="286"/>
      <c r="CZO2" s="286"/>
      <c r="CZP2" s="286"/>
      <c r="CZQ2" s="286"/>
      <c r="CZR2" s="286"/>
      <c r="CZS2" s="286"/>
      <c r="CZT2" s="286"/>
      <c r="CZU2" s="286"/>
      <c r="CZV2" s="286"/>
      <c r="CZW2" s="286"/>
      <c r="CZX2" s="286"/>
      <c r="CZY2" s="286"/>
      <c r="CZZ2" s="286"/>
      <c r="DAA2" s="286"/>
      <c r="DAB2" s="286"/>
      <c r="DAC2" s="286"/>
      <c r="DAD2" s="286"/>
      <c r="DAE2" s="286"/>
      <c r="DAF2" s="286"/>
      <c r="DAG2" s="286"/>
      <c r="DAH2" s="286"/>
      <c r="DAI2" s="286"/>
      <c r="DAJ2" s="286"/>
      <c r="DAK2" s="286"/>
      <c r="DAL2" s="286"/>
      <c r="DAM2" s="286"/>
      <c r="DAN2" s="286"/>
      <c r="DAO2" s="286"/>
      <c r="DAP2" s="286"/>
      <c r="DAQ2" s="286"/>
      <c r="DAR2" s="286"/>
      <c r="DAS2" s="286"/>
      <c r="DAT2" s="286"/>
      <c r="DAU2" s="286"/>
      <c r="DAV2" s="286"/>
      <c r="DAW2" s="286"/>
      <c r="DAX2" s="286"/>
      <c r="DAY2" s="286"/>
      <c r="DAZ2" s="286"/>
      <c r="DBA2" s="286"/>
      <c r="DBB2" s="286"/>
      <c r="DBC2" s="286"/>
      <c r="DBD2" s="286"/>
      <c r="DBE2" s="286"/>
      <c r="DBF2" s="286"/>
      <c r="DBG2" s="286"/>
      <c r="DBH2" s="286"/>
      <c r="DBI2" s="286"/>
      <c r="DBJ2" s="286"/>
      <c r="DBK2" s="286"/>
      <c r="DBL2" s="286"/>
      <c r="DBM2" s="286"/>
      <c r="DBN2" s="286"/>
      <c r="DBO2" s="286"/>
      <c r="DBP2" s="286"/>
      <c r="DBQ2" s="286"/>
      <c r="DBR2" s="286"/>
      <c r="DBS2" s="286"/>
      <c r="DBT2" s="286"/>
      <c r="DBU2" s="286"/>
      <c r="DBV2" s="286"/>
      <c r="DBW2" s="286"/>
      <c r="DBX2" s="286"/>
      <c r="DBY2" s="286"/>
      <c r="DBZ2" s="286"/>
      <c r="DCA2" s="286"/>
      <c r="DCB2" s="286"/>
      <c r="DCC2" s="286"/>
      <c r="DCD2" s="286"/>
      <c r="DCE2" s="286"/>
      <c r="DCF2" s="286"/>
      <c r="DCG2" s="286"/>
      <c r="DCH2" s="286"/>
      <c r="DCI2" s="286"/>
      <c r="DCJ2" s="286"/>
      <c r="DCK2" s="286"/>
      <c r="DCL2" s="286"/>
      <c r="DCM2" s="286"/>
      <c r="DCN2" s="286"/>
      <c r="DCO2" s="286"/>
      <c r="DCP2" s="286"/>
      <c r="DCQ2" s="286"/>
      <c r="DCR2" s="286"/>
      <c r="DCS2" s="286"/>
      <c r="DCT2" s="286"/>
      <c r="DCU2" s="286"/>
      <c r="DCV2" s="286"/>
      <c r="DCW2" s="286"/>
      <c r="DCX2" s="286"/>
      <c r="DCY2" s="286"/>
      <c r="DCZ2" s="286"/>
      <c r="DDA2" s="286"/>
      <c r="DDB2" s="286"/>
      <c r="DDC2" s="286"/>
      <c r="DDD2" s="286"/>
      <c r="DDE2" s="286"/>
      <c r="DDF2" s="286"/>
      <c r="DDG2" s="286"/>
      <c r="DDH2" s="286"/>
      <c r="DDI2" s="286"/>
      <c r="DDJ2" s="286"/>
      <c r="DDK2" s="286"/>
      <c r="DDL2" s="286"/>
      <c r="DDM2" s="286"/>
      <c r="DDN2" s="286"/>
      <c r="DDO2" s="286"/>
      <c r="DDP2" s="286"/>
      <c r="DDQ2" s="286"/>
      <c r="DDR2" s="286"/>
      <c r="DDS2" s="286"/>
      <c r="DDT2" s="286"/>
      <c r="DDU2" s="286"/>
      <c r="DDV2" s="286"/>
      <c r="DDW2" s="286"/>
      <c r="DDX2" s="286"/>
      <c r="DDY2" s="286"/>
      <c r="DDZ2" s="286"/>
      <c r="DEA2" s="286"/>
      <c r="DEB2" s="286"/>
      <c r="DEC2" s="286"/>
      <c r="DED2" s="286"/>
      <c r="DEE2" s="286"/>
      <c r="DEF2" s="286"/>
      <c r="DEG2" s="286"/>
      <c r="DEH2" s="286"/>
      <c r="DEI2" s="286"/>
      <c r="DEJ2" s="286"/>
      <c r="DEK2" s="286"/>
      <c r="DEL2" s="286"/>
      <c r="DEM2" s="286"/>
      <c r="DEN2" s="286"/>
      <c r="DEO2" s="286"/>
      <c r="DEP2" s="286"/>
      <c r="DEQ2" s="286"/>
      <c r="DER2" s="286"/>
      <c r="DES2" s="286"/>
      <c r="DET2" s="286"/>
      <c r="DEU2" s="286"/>
      <c r="DEV2" s="286"/>
      <c r="DEW2" s="286"/>
      <c r="DEX2" s="286"/>
      <c r="DEY2" s="286"/>
      <c r="DEZ2" s="286"/>
      <c r="DFA2" s="286"/>
      <c r="DFB2" s="286"/>
      <c r="DFC2" s="286"/>
      <c r="DFD2" s="286"/>
      <c r="DFE2" s="286"/>
      <c r="DFF2" s="286"/>
      <c r="DFG2" s="286"/>
      <c r="DFH2" s="286"/>
      <c r="DFI2" s="286"/>
      <c r="DFJ2" s="286"/>
      <c r="DFK2" s="286"/>
      <c r="DFL2" s="286"/>
      <c r="DFM2" s="286"/>
      <c r="DFN2" s="286"/>
      <c r="DFO2" s="286"/>
      <c r="DFP2" s="286"/>
      <c r="DFQ2" s="286"/>
      <c r="DFR2" s="286"/>
      <c r="DFS2" s="286"/>
      <c r="DFT2" s="286"/>
      <c r="DFU2" s="286"/>
      <c r="DFV2" s="286"/>
      <c r="DFW2" s="286"/>
      <c r="DFX2" s="286"/>
      <c r="DFY2" s="286"/>
      <c r="DFZ2" s="286"/>
      <c r="DGA2" s="286"/>
      <c r="DGB2" s="286"/>
      <c r="DGC2" s="286"/>
      <c r="DGD2" s="286"/>
      <c r="DGE2" s="286"/>
      <c r="DGF2" s="286"/>
      <c r="DGG2" s="286"/>
      <c r="DGH2" s="286"/>
      <c r="DGI2" s="286"/>
      <c r="DGJ2" s="286"/>
      <c r="DGK2" s="286"/>
      <c r="DGL2" s="286"/>
      <c r="DGM2" s="286"/>
      <c r="DGN2" s="286"/>
      <c r="DGO2" s="286"/>
      <c r="DGP2" s="286"/>
      <c r="DGQ2" s="286"/>
      <c r="DGR2" s="286"/>
      <c r="DGS2" s="286"/>
      <c r="DGT2" s="286"/>
      <c r="DGU2" s="286"/>
      <c r="DGV2" s="286"/>
      <c r="DGW2" s="286"/>
      <c r="DGX2" s="286"/>
      <c r="DGY2" s="286"/>
      <c r="DGZ2" s="286"/>
      <c r="DHA2" s="286"/>
      <c r="DHB2" s="286"/>
      <c r="DHC2" s="286"/>
      <c r="DHD2" s="286"/>
      <c r="DHE2" s="286"/>
      <c r="DHF2" s="286"/>
      <c r="DHG2" s="286"/>
      <c r="DHH2" s="286"/>
      <c r="DHI2" s="286"/>
      <c r="DHJ2" s="286"/>
      <c r="DHK2" s="286"/>
      <c r="DHL2" s="286"/>
      <c r="DHM2" s="286"/>
      <c r="DHN2" s="286"/>
      <c r="DHO2" s="286"/>
      <c r="DHP2" s="286"/>
      <c r="DHQ2" s="286"/>
      <c r="DHR2" s="286"/>
      <c r="DHS2" s="286"/>
      <c r="DHT2" s="286"/>
      <c r="DHU2" s="286"/>
      <c r="DHV2" s="286"/>
      <c r="DHW2" s="286"/>
      <c r="DHX2" s="286"/>
      <c r="DHY2" s="286"/>
      <c r="DHZ2" s="286"/>
      <c r="DIA2" s="286"/>
      <c r="DIB2" s="286"/>
      <c r="DIC2" s="286"/>
      <c r="DID2" s="286"/>
      <c r="DIE2" s="286"/>
      <c r="DIF2" s="286"/>
      <c r="DIG2" s="286"/>
      <c r="DIH2" s="286"/>
      <c r="DII2" s="286"/>
      <c r="DIJ2" s="286"/>
      <c r="DIK2" s="286"/>
      <c r="DIL2" s="286"/>
      <c r="DIM2" s="286"/>
      <c r="DIN2" s="286"/>
      <c r="DIO2" s="286"/>
      <c r="DIP2" s="286"/>
      <c r="DIQ2" s="286"/>
      <c r="DIR2" s="286"/>
      <c r="DIS2" s="286"/>
      <c r="DIT2" s="286"/>
      <c r="DIU2" s="286"/>
      <c r="DIV2" s="286"/>
      <c r="DIW2" s="286"/>
      <c r="DIX2" s="286"/>
      <c r="DIY2" s="286"/>
      <c r="DIZ2" s="286"/>
      <c r="DJA2" s="286"/>
      <c r="DJB2" s="286"/>
      <c r="DJC2" s="286"/>
      <c r="DJD2" s="286"/>
      <c r="DJE2" s="286"/>
      <c r="DJF2" s="286"/>
      <c r="DJG2" s="286"/>
      <c r="DJH2" s="286"/>
      <c r="DJI2" s="286"/>
      <c r="DJJ2" s="286"/>
      <c r="DJK2" s="286"/>
      <c r="DJL2" s="286"/>
      <c r="DJM2" s="286"/>
      <c r="DJN2" s="286"/>
      <c r="DJO2" s="286"/>
      <c r="DJP2" s="286"/>
      <c r="DJQ2" s="286"/>
      <c r="DJR2" s="286"/>
      <c r="DJS2" s="286"/>
      <c r="DJT2" s="286"/>
      <c r="DJU2" s="286"/>
      <c r="DJV2" s="286"/>
      <c r="DJW2" s="286"/>
      <c r="DJX2" s="286"/>
      <c r="DJY2" s="286"/>
      <c r="DJZ2" s="286"/>
      <c r="DKA2" s="286"/>
      <c r="DKB2" s="286"/>
      <c r="DKC2" s="286"/>
      <c r="DKD2" s="286"/>
      <c r="DKE2" s="286"/>
      <c r="DKF2" s="286"/>
      <c r="DKG2" s="286"/>
      <c r="DKH2" s="286"/>
      <c r="DKI2" s="286"/>
      <c r="DKJ2" s="286"/>
      <c r="DKK2" s="286"/>
      <c r="DKL2" s="286"/>
      <c r="DKM2" s="286"/>
      <c r="DKN2" s="286"/>
      <c r="DKO2" s="286"/>
      <c r="DKP2" s="286"/>
      <c r="DKQ2" s="286"/>
      <c r="DKR2" s="286"/>
      <c r="DKS2" s="286"/>
      <c r="DKT2" s="286"/>
      <c r="DKU2" s="286"/>
      <c r="DKV2" s="286"/>
      <c r="DKW2" s="286"/>
      <c r="DKX2" s="286"/>
      <c r="DKY2" s="286"/>
      <c r="DKZ2" s="286"/>
      <c r="DLA2" s="286"/>
      <c r="DLB2" s="286"/>
      <c r="DLC2" s="286"/>
      <c r="DLD2" s="286"/>
      <c r="DLE2" s="286"/>
      <c r="DLF2" s="286"/>
      <c r="DLG2" s="286"/>
      <c r="DLH2" s="286"/>
      <c r="DLI2" s="286"/>
      <c r="DLJ2" s="286"/>
      <c r="DLK2" s="286"/>
      <c r="DLL2" s="286"/>
      <c r="DLM2" s="286"/>
      <c r="DLN2" s="286"/>
      <c r="DLO2" s="286"/>
      <c r="DLP2" s="286"/>
      <c r="DLQ2" s="286"/>
      <c r="DLR2" s="286"/>
      <c r="DLS2" s="286"/>
      <c r="DLT2" s="286"/>
      <c r="DLU2" s="286"/>
      <c r="DLV2" s="286"/>
      <c r="DLW2" s="286"/>
      <c r="DLX2" s="286"/>
      <c r="DLY2" s="286"/>
      <c r="DLZ2" s="286"/>
      <c r="DMA2" s="286"/>
      <c r="DMB2" s="286"/>
      <c r="DMC2" s="286"/>
      <c r="DMD2" s="286"/>
      <c r="DME2" s="286"/>
      <c r="DMF2" s="286"/>
      <c r="DMG2" s="286"/>
      <c r="DMH2" s="286"/>
      <c r="DMI2" s="286"/>
      <c r="DMJ2" s="286"/>
      <c r="DMK2" s="286"/>
      <c r="DML2" s="286"/>
      <c r="DMM2" s="286"/>
      <c r="DMN2" s="286"/>
      <c r="DMO2" s="286"/>
      <c r="DMP2" s="286"/>
      <c r="DMQ2" s="286"/>
      <c r="DMR2" s="286"/>
      <c r="DMS2" s="286"/>
      <c r="DMT2" s="286"/>
      <c r="DMU2" s="286"/>
      <c r="DMV2" s="286"/>
      <c r="DMW2" s="286"/>
      <c r="DMX2" s="286"/>
      <c r="DMY2" s="286"/>
      <c r="DMZ2" s="286"/>
      <c r="DNA2" s="286"/>
      <c r="DNB2" s="286"/>
      <c r="DNC2" s="286"/>
      <c r="DND2" s="286"/>
      <c r="DNE2" s="286"/>
      <c r="DNF2" s="286"/>
      <c r="DNG2" s="286"/>
      <c r="DNH2" s="286"/>
      <c r="DNI2" s="286"/>
      <c r="DNJ2" s="286"/>
      <c r="DNK2" s="286"/>
      <c r="DNL2" s="286"/>
      <c r="DNM2" s="286"/>
      <c r="DNN2" s="286"/>
      <c r="DNO2" s="286"/>
      <c r="DNP2" s="286"/>
      <c r="DNQ2" s="286"/>
      <c r="DNR2" s="286"/>
      <c r="DNS2" s="286"/>
      <c r="DNT2" s="286"/>
      <c r="DNU2" s="286"/>
      <c r="DNV2" s="286"/>
      <c r="DNW2" s="286"/>
      <c r="DNX2" s="286"/>
      <c r="DNY2" s="286"/>
      <c r="DNZ2" s="286"/>
      <c r="DOA2" s="286"/>
      <c r="DOB2" s="286"/>
      <c r="DOC2" s="286"/>
      <c r="DOD2" s="286"/>
      <c r="DOE2" s="286"/>
      <c r="DOF2" s="286"/>
      <c r="DOG2" s="286"/>
      <c r="DOH2" s="286"/>
      <c r="DOI2" s="286"/>
      <c r="DOJ2" s="286"/>
      <c r="DOK2" s="286"/>
      <c r="DOL2" s="286"/>
      <c r="DOM2" s="286"/>
      <c r="DON2" s="286"/>
      <c r="DOO2" s="286"/>
      <c r="DOP2" s="286"/>
      <c r="DOQ2" s="286"/>
      <c r="DOR2" s="286"/>
      <c r="DOS2" s="286"/>
      <c r="DOT2" s="286"/>
      <c r="DOU2" s="286"/>
      <c r="DOV2" s="286"/>
      <c r="DOW2" s="286"/>
      <c r="DOX2" s="286"/>
      <c r="DOY2" s="286"/>
      <c r="DOZ2" s="286"/>
      <c r="DPA2" s="286"/>
      <c r="DPB2" s="286"/>
      <c r="DPC2" s="286"/>
      <c r="DPD2" s="286"/>
      <c r="DPE2" s="286"/>
      <c r="DPF2" s="286"/>
      <c r="DPG2" s="286"/>
      <c r="DPH2" s="286"/>
      <c r="DPI2" s="286"/>
      <c r="DPJ2" s="286"/>
      <c r="DPK2" s="286"/>
      <c r="DPL2" s="286"/>
      <c r="DPM2" s="286"/>
      <c r="DPN2" s="286"/>
      <c r="DPO2" s="286"/>
      <c r="DPP2" s="286"/>
      <c r="DPQ2" s="286"/>
      <c r="DPR2" s="286"/>
      <c r="DPS2" s="286"/>
      <c r="DPT2" s="286"/>
      <c r="DPU2" s="286"/>
      <c r="DPV2" s="286"/>
      <c r="DPW2" s="286"/>
      <c r="DPX2" s="286"/>
      <c r="DPY2" s="286"/>
      <c r="DPZ2" s="286"/>
      <c r="DQA2" s="286"/>
      <c r="DQB2" s="286"/>
      <c r="DQC2" s="286"/>
      <c r="DQD2" s="286"/>
      <c r="DQE2" s="286"/>
      <c r="DQF2" s="286"/>
      <c r="DQG2" s="286"/>
      <c r="DQH2" s="286"/>
      <c r="DQI2" s="286"/>
      <c r="DQJ2" s="286"/>
      <c r="DQK2" s="286"/>
      <c r="DQL2" s="286"/>
      <c r="DQM2" s="286"/>
      <c r="DQN2" s="286"/>
      <c r="DQO2" s="286"/>
      <c r="DQP2" s="286"/>
      <c r="DQQ2" s="286"/>
      <c r="DQR2" s="286"/>
      <c r="DQS2" s="286"/>
      <c r="DQT2" s="286"/>
      <c r="DQU2" s="286"/>
      <c r="DQV2" s="286"/>
      <c r="DQW2" s="286"/>
      <c r="DQX2" s="286"/>
      <c r="DQY2" s="286"/>
      <c r="DQZ2" s="286"/>
      <c r="DRA2" s="286"/>
      <c r="DRB2" s="286"/>
      <c r="DRC2" s="286"/>
      <c r="DRD2" s="286"/>
      <c r="DRE2" s="286"/>
      <c r="DRF2" s="286"/>
      <c r="DRG2" s="286"/>
      <c r="DRH2" s="286"/>
      <c r="DRI2" s="286"/>
      <c r="DRJ2" s="286"/>
      <c r="DRK2" s="286"/>
      <c r="DRL2" s="286"/>
      <c r="DRM2" s="286"/>
      <c r="DRN2" s="286"/>
      <c r="DRO2" s="286"/>
      <c r="DRP2" s="286"/>
      <c r="DRQ2" s="286"/>
      <c r="DRR2" s="286"/>
      <c r="DRS2" s="286"/>
      <c r="DRT2" s="286"/>
      <c r="DRU2" s="286"/>
      <c r="DRV2" s="286"/>
      <c r="DRW2" s="286"/>
      <c r="DRX2" s="286"/>
      <c r="DRY2" s="286"/>
      <c r="DRZ2" s="286"/>
      <c r="DSA2" s="286"/>
      <c r="DSB2" s="286"/>
      <c r="DSC2" s="286"/>
      <c r="DSD2" s="286"/>
      <c r="DSE2" s="286"/>
      <c r="DSF2" s="286"/>
      <c r="DSG2" s="286"/>
      <c r="DSH2" s="286"/>
      <c r="DSI2" s="286"/>
      <c r="DSJ2" s="286"/>
      <c r="DSK2" s="286"/>
      <c r="DSL2" s="286"/>
      <c r="DSM2" s="286"/>
      <c r="DSN2" s="286"/>
      <c r="DSO2" s="286"/>
      <c r="DSP2" s="286"/>
      <c r="DSQ2" s="286"/>
      <c r="DSR2" s="286"/>
      <c r="DSS2" s="286"/>
      <c r="DST2" s="286"/>
      <c r="DSU2" s="286"/>
      <c r="DSV2" s="286"/>
      <c r="DSW2" s="286"/>
      <c r="DSX2" s="286"/>
      <c r="DSY2" s="286"/>
      <c r="DSZ2" s="286"/>
      <c r="DTA2" s="286"/>
      <c r="DTB2" s="286"/>
      <c r="DTC2" s="286"/>
      <c r="DTD2" s="286"/>
      <c r="DTE2" s="286"/>
      <c r="DTF2" s="286"/>
      <c r="DTG2" s="286"/>
      <c r="DTH2" s="286"/>
      <c r="DTI2" s="286"/>
      <c r="DTJ2" s="286"/>
      <c r="DTK2" s="286"/>
      <c r="DTL2" s="286"/>
      <c r="DTM2" s="286"/>
      <c r="DTN2" s="286"/>
      <c r="DTO2" s="286"/>
      <c r="DTP2" s="286"/>
      <c r="DTQ2" s="286"/>
      <c r="DTR2" s="286"/>
      <c r="DTS2" s="286"/>
      <c r="DTT2" s="286"/>
      <c r="DTU2" s="286"/>
      <c r="DTV2" s="286"/>
      <c r="DTW2" s="286"/>
      <c r="DTX2" s="286"/>
      <c r="DTY2" s="286"/>
      <c r="DTZ2" s="286"/>
      <c r="DUA2" s="286"/>
      <c r="DUB2" s="286"/>
      <c r="DUC2" s="286"/>
      <c r="DUD2" s="286"/>
      <c r="DUE2" s="286"/>
      <c r="DUF2" s="286"/>
      <c r="DUG2" s="286"/>
      <c r="DUH2" s="286"/>
      <c r="DUI2" s="286"/>
      <c r="DUJ2" s="286"/>
      <c r="DUK2" s="286"/>
      <c r="DUL2" s="286"/>
      <c r="DUM2" s="286"/>
      <c r="DUN2" s="286"/>
      <c r="DUO2" s="286"/>
      <c r="DUP2" s="286"/>
      <c r="DUQ2" s="286"/>
      <c r="DUR2" s="286"/>
      <c r="DUS2" s="286"/>
      <c r="DUT2" s="286"/>
      <c r="DUU2" s="286"/>
      <c r="DUV2" s="286"/>
      <c r="DUW2" s="286"/>
      <c r="DUX2" s="286"/>
      <c r="DUY2" s="286"/>
      <c r="DUZ2" s="286"/>
      <c r="DVA2" s="286"/>
      <c r="DVB2" s="286"/>
      <c r="DVC2" s="286"/>
      <c r="DVD2" s="286"/>
      <c r="DVE2" s="286"/>
      <c r="DVF2" s="286"/>
      <c r="DVG2" s="286"/>
      <c r="DVH2" s="286"/>
      <c r="DVI2" s="286"/>
      <c r="DVJ2" s="286"/>
      <c r="DVK2" s="286"/>
      <c r="DVL2" s="286"/>
      <c r="DVM2" s="286"/>
      <c r="DVN2" s="286"/>
      <c r="DVO2" s="286"/>
      <c r="DVP2" s="286"/>
      <c r="DVQ2" s="286"/>
      <c r="DVR2" s="286"/>
      <c r="DVS2" s="286"/>
      <c r="DVT2" s="286"/>
      <c r="DVU2" s="286"/>
      <c r="DVV2" s="286"/>
      <c r="DVW2" s="286"/>
      <c r="DVX2" s="286"/>
      <c r="DVY2" s="286"/>
      <c r="DVZ2" s="286"/>
      <c r="DWA2" s="286"/>
      <c r="DWB2" s="286"/>
      <c r="DWC2" s="286"/>
      <c r="DWD2" s="286"/>
      <c r="DWE2" s="286"/>
      <c r="DWF2" s="286"/>
      <c r="DWG2" s="286"/>
      <c r="DWH2" s="286"/>
      <c r="DWI2" s="286"/>
      <c r="DWJ2" s="286"/>
      <c r="DWK2" s="286"/>
      <c r="DWL2" s="286"/>
      <c r="DWM2" s="286"/>
      <c r="DWN2" s="286"/>
      <c r="DWO2" s="286"/>
      <c r="DWP2" s="286"/>
      <c r="DWQ2" s="286"/>
      <c r="DWR2" s="286"/>
      <c r="DWS2" s="286"/>
      <c r="DWT2" s="286"/>
      <c r="DWU2" s="286"/>
      <c r="DWV2" s="286"/>
      <c r="DWW2" s="286"/>
      <c r="DWX2" s="286"/>
      <c r="DWY2" s="286"/>
      <c r="DWZ2" s="286"/>
      <c r="DXA2" s="286"/>
      <c r="DXB2" s="286"/>
      <c r="DXC2" s="286"/>
      <c r="DXD2" s="286"/>
      <c r="DXE2" s="286"/>
      <c r="DXF2" s="286"/>
      <c r="DXG2" s="286"/>
      <c r="DXH2" s="286"/>
      <c r="DXI2" s="286"/>
      <c r="DXJ2" s="286"/>
      <c r="DXK2" s="286"/>
      <c r="DXL2" s="286"/>
      <c r="DXM2" s="286"/>
      <c r="DXN2" s="286"/>
      <c r="DXO2" s="286"/>
      <c r="DXP2" s="286"/>
      <c r="DXQ2" s="286"/>
      <c r="DXR2" s="286"/>
      <c r="DXS2" s="286"/>
      <c r="DXT2" s="286"/>
      <c r="DXU2" s="286"/>
      <c r="DXV2" s="286"/>
      <c r="DXW2" s="286"/>
      <c r="DXX2" s="286"/>
      <c r="DXY2" s="286"/>
      <c r="DXZ2" s="286"/>
      <c r="DYA2" s="286"/>
      <c r="DYB2" s="286"/>
      <c r="DYC2" s="286"/>
      <c r="DYD2" s="286"/>
      <c r="DYE2" s="286"/>
      <c r="DYF2" s="286"/>
      <c r="DYG2" s="286"/>
      <c r="DYH2" s="286"/>
      <c r="DYI2" s="286"/>
      <c r="DYJ2" s="286"/>
      <c r="DYK2" s="286"/>
      <c r="DYL2" s="286"/>
      <c r="DYM2" s="286"/>
      <c r="DYN2" s="286"/>
      <c r="DYO2" s="286"/>
      <c r="DYP2" s="286"/>
      <c r="DYQ2" s="286"/>
      <c r="DYR2" s="286"/>
      <c r="DYS2" s="286"/>
      <c r="DYT2" s="286"/>
      <c r="DYU2" s="286"/>
      <c r="DYV2" s="286"/>
      <c r="DYW2" s="286"/>
      <c r="DYX2" s="286"/>
      <c r="DYY2" s="286"/>
      <c r="DYZ2" s="286"/>
      <c r="DZA2" s="286"/>
      <c r="DZB2" s="286"/>
      <c r="DZC2" s="286"/>
      <c r="DZD2" s="286"/>
      <c r="DZE2" s="286"/>
      <c r="DZF2" s="286"/>
      <c r="DZG2" s="286"/>
      <c r="DZH2" s="286"/>
      <c r="DZI2" s="286"/>
      <c r="DZJ2" s="286"/>
      <c r="DZK2" s="286"/>
      <c r="DZL2" s="286"/>
      <c r="DZM2" s="286"/>
      <c r="DZN2" s="286"/>
      <c r="DZO2" s="286"/>
      <c r="DZP2" s="286"/>
      <c r="DZQ2" s="286"/>
      <c r="DZR2" s="286"/>
      <c r="DZS2" s="286"/>
      <c r="DZT2" s="286"/>
      <c r="DZU2" s="286"/>
      <c r="DZV2" s="286"/>
      <c r="DZW2" s="286"/>
      <c r="DZX2" s="286"/>
      <c r="DZY2" s="286"/>
      <c r="DZZ2" s="286"/>
      <c r="EAA2" s="286"/>
      <c r="EAB2" s="286"/>
      <c r="EAC2" s="286"/>
      <c r="EAD2" s="286"/>
      <c r="EAE2" s="286"/>
      <c r="EAF2" s="286"/>
      <c r="EAG2" s="286"/>
      <c r="EAH2" s="286"/>
      <c r="EAI2" s="286"/>
      <c r="EAJ2" s="286"/>
      <c r="EAK2" s="286"/>
      <c r="EAL2" s="286"/>
      <c r="EAM2" s="286"/>
      <c r="EAN2" s="286"/>
      <c r="EAO2" s="286"/>
      <c r="EAP2" s="286"/>
      <c r="EAQ2" s="286"/>
      <c r="EAR2" s="286"/>
      <c r="EAS2" s="286"/>
      <c r="EAT2" s="286"/>
      <c r="EAU2" s="286"/>
      <c r="EAV2" s="286"/>
      <c r="EAW2" s="286"/>
      <c r="EAX2" s="286"/>
      <c r="EAY2" s="286"/>
      <c r="EAZ2" s="286"/>
      <c r="EBA2" s="286"/>
      <c r="EBB2" s="286"/>
      <c r="EBC2" s="286"/>
      <c r="EBD2" s="286"/>
      <c r="EBE2" s="286"/>
      <c r="EBF2" s="286"/>
      <c r="EBG2" s="286"/>
      <c r="EBH2" s="286"/>
      <c r="EBI2" s="286"/>
      <c r="EBJ2" s="286"/>
      <c r="EBK2" s="286"/>
      <c r="EBL2" s="286"/>
      <c r="EBM2" s="286"/>
      <c r="EBN2" s="286"/>
      <c r="EBO2" s="286"/>
      <c r="EBP2" s="286"/>
      <c r="EBQ2" s="286"/>
      <c r="EBR2" s="286"/>
      <c r="EBS2" s="286"/>
      <c r="EBT2" s="286"/>
      <c r="EBU2" s="286"/>
      <c r="EBV2" s="286"/>
      <c r="EBW2" s="286"/>
      <c r="EBX2" s="286"/>
      <c r="EBY2" s="286"/>
      <c r="EBZ2" s="286"/>
      <c r="ECA2" s="286"/>
      <c r="ECB2" s="286"/>
      <c r="ECC2" s="286"/>
      <c r="ECD2" s="286"/>
      <c r="ECE2" s="286"/>
      <c r="ECF2" s="286"/>
      <c r="ECG2" s="286"/>
      <c r="ECH2" s="286"/>
      <c r="ECI2" s="286"/>
      <c r="ECJ2" s="286"/>
      <c r="ECK2" s="286"/>
      <c r="ECL2" s="286"/>
      <c r="ECM2" s="286"/>
      <c r="ECN2" s="286"/>
      <c r="ECO2" s="286"/>
      <c r="ECP2" s="286"/>
      <c r="ECQ2" s="286"/>
      <c r="ECR2" s="286"/>
      <c r="ECS2" s="286"/>
      <c r="ECT2" s="286"/>
      <c r="ECU2" s="286"/>
      <c r="ECV2" s="286"/>
      <c r="ECW2" s="286"/>
      <c r="ECX2" s="286"/>
      <c r="ECY2" s="286"/>
      <c r="ECZ2" s="286"/>
      <c r="EDA2" s="286"/>
      <c r="EDB2" s="286"/>
      <c r="EDC2" s="286"/>
      <c r="EDD2" s="286"/>
      <c r="EDE2" s="286"/>
      <c r="EDF2" s="286"/>
      <c r="EDG2" s="286"/>
      <c r="EDH2" s="286"/>
      <c r="EDI2" s="286"/>
      <c r="EDJ2" s="286"/>
      <c r="EDK2" s="286"/>
      <c r="EDL2" s="286"/>
      <c r="EDM2" s="286"/>
      <c r="EDN2" s="286"/>
      <c r="EDO2" s="286"/>
      <c r="EDP2" s="286"/>
      <c r="EDQ2" s="286"/>
      <c r="EDR2" s="286"/>
      <c r="EDS2" s="286"/>
      <c r="EDT2" s="286"/>
      <c r="EDU2" s="286"/>
      <c r="EDV2" s="286"/>
      <c r="EDW2" s="286"/>
      <c r="EDX2" s="286"/>
      <c r="EDY2" s="286"/>
      <c r="EDZ2" s="286"/>
      <c r="EEA2" s="286"/>
      <c r="EEB2" s="286"/>
      <c r="EEC2" s="286"/>
      <c r="EED2" s="286"/>
      <c r="EEE2" s="286"/>
      <c r="EEF2" s="286"/>
      <c r="EEG2" s="286"/>
      <c r="EEH2" s="286"/>
      <c r="EEI2" s="286"/>
      <c r="EEJ2" s="286"/>
      <c r="EEK2" s="286"/>
      <c r="EEL2" s="286"/>
      <c r="EEM2" s="286"/>
      <c r="EEN2" s="286"/>
      <c r="EEO2" s="286"/>
      <c r="EEP2" s="286"/>
      <c r="EEQ2" s="286"/>
      <c r="EER2" s="286"/>
      <c r="EES2" s="286"/>
      <c r="EET2" s="286"/>
      <c r="EEU2" s="286"/>
      <c r="EEV2" s="286"/>
      <c r="EEW2" s="286"/>
      <c r="EEX2" s="286"/>
      <c r="EEY2" s="286"/>
      <c r="EEZ2" s="286"/>
      <c r="EFA2" s="286"/>
      <c r="EFB2" s="286"/>
      <c r="EFC2" s="286"/>
      <c r="EFD2" s="286"/>
      <c r="EFE2" s="286"/>
      <c r="EFF2" s="286"/>
      <c r="EFG2" s="286"/>
      <c r="EFH2" s="286"/>
      <c r="EFI2" s="286"/>
      <c r="EFJ2" s="286"/>
      <c r="EFK2" s="286"/>
      <c r="EFL2" s="286"/>
      <c r="EFM2" s="286"/>
      <c r="EFN2" s="286"/>
      <c r="EFO2" s="286"/>
      <c r="EFP2" s="286"/>
      <c r="EFQ2" s="286"/>
      <c r="EFR2" s="286"/>
      <c r="EFS2" s="286"/>
      <c r="EFT2" s="286"/>
      <c r="EFU2" s="286"/>
      <c r="EFV2" s="286"/>
      <c r="EFW2" s="286"/>
      <c r="EFX2" s="286"/>
      <c r="EFY2" s="286"/>
      <c r="EFZ2" s="286"/>
      <c r="EGA2" s="286"/>
      <c r="EGB2" s="286"/>
      <c r="EGC2" s="286"/>
      <c r="EGD2" s="286"/>
      <c r="EGE2" s="286"/>
      <c r="EGF2" s="286"/>
      <c r="EGG2" s="286"/>
      <c r="EGH2" s="286"/>
      <c r="EGI2" s="286"/>
      <c r="EGJ2" s="286"/>
      <c r="EGK2" s="286"/>
      <c r="EGL2" s="286"/>
      <c r="EGM2" s="286"/>
      <c r="EGN2" s="286"/>
      <c r="EGO2" s="286"/>
      <c r="EGP2" s="286"/>
      <c r="EGQ2" s="286"/>
      <c r="EGR2" s="286"/>
      <c r="EGS2" s="286"/>
      <c r="EGT2" s="286"/>
      <c r="EGU2" s="286"/>
      <c r="EGV2" s="286"/>
      <c r="EGW2" s="286"/>
      <c r="EGX2" s="286"/>
      <c r="EGY2" s="286"/>
      <c r="EGZ2" s="286"/>
      <c r="EHA2" s="286"/>
      <c r="EHB2" s="286"/>
      <c r="EHC2" s="286"/>
      <c r="EHD2" s="286"/>
      <c r="EHE2" s="286"/>
      <c r="EHF2" s="286"/>
      <c r="EHG2" s="286"/>
      <c r="EHH2" s="286"/>
      <c r="EHI2" s="286"/>
      <c r="EHJ2" s="286"/>
      <c r="EHK2" s="286"/>
      <c r="EHL2" s="286"/>
      <c r="EHM2" s="286"/>
      <c r="EHN2" s="286"/>
      <c r="EHO2" s="286"/>
      <c r="EHP2" s="286"/>
      <c r="EHQ2" s="286"/>
      <c r="EHR2" s="286"/>
      <c r="EHS2" s="286"/>
      <c r="EHT2" s="286"/>
      <c r="EHU2" s="286"/>
      <c r="EHV2" s="286"/>
      <c r="EHW2" s="286"/>
      <c r="EHX2" s="286"/>
      <c r="EHY2" s="286"/>
      <c r="EHZ2" s="286"/>
      <c r="EIA2" s="286"/>
      <c r="EIB2" s="286"/>
      <c r="EIC2" s="286"/>
      <c r="EID2" s="286"/>
      <c r="EIE2" s="286"/>
      <c r="EIF2" s="286"/>
      <c r="EIG2" s="286"/>
      <c r="EIH2" s="286"/>
      <c r="EII2" s="286"/>
      <c r="EIJ2" s="286"/>
      <c r="EIK2" s="286"/>
      <c r="EIL2" s="286"/>
      <c r="EIM2" s="286"/>
      <c r="EIN2" s="286"/>
      <c r="EIO2" s="286"/>
      <c r="EIP2" s="286"/>
      <c r="EIQ2" s="286"/>
      <c r="EIR2" s="286"/>
      <c r="EIS2" s="286"/>
      <c r="EIT2" s="286"/>
      <c r="EIU2" s="286"/>
      <c r="EIV2" s="286"/>
      <c r="EIW2" s="286"/>
      <c r="EIX2" s="286"/>
      <c r="EIY2" s="286"/>
      <c r="EIZ2" s="286"/>
      <c r="EJA2" s="286"/>
      <c r="EJB2" s="286"/>
      <c r="EJC2" s="286"/>
      <c r="EJD2" s="286"/>
      <c r="EJE2" s="286"/>
      <c r="EJF2" s="286"/>
      <c r="EJG2" s="286"/>
      <c r="EJH2" s="286"/>
      <c r="EJI2" s="286"/>
      <c r="EJJ2" s="286"/>
      <c r="EJK2" s="286"/>
      <c r="EJL2" s="286"/>
      <c r="EJM2" s="286"/>
      <c r="EJN2" s="286"/>
      <c r="EJO2" s="286"/>
      <c r="EJP2" s="286"/>
      <c r="EJQ2" s="286"/>
      <c r="EJR2" s="286"/>
      <c r="EJS2" s="286"/>
      <c r="EJT2" s="286"/>
      <c r="EJU2" s="286"/>
      <c r="EJV2" s="286"/>
      <c r="EJW2" s="286"/>
      <c r="EJX2" s="286"/>
      <c r="EJY2" s="286"/>
      <c r="EJZ2" s="286"/>
      <c r="EKA2" s="286"/>
      <c r="EKB2" s="286"/>
      <c r="EKC2" s="286"/>
      <c r="EKD2" s="286"/>
      <c r="EKE2" s="286"/>
      <c r="EKF2" s="286"/>
      <c r="EKG2" s="286"/>
      <c r="EKH2" s="286"/>
      <c r="EKI2" s="286"/>
      <c r="EKJ2" s="286"/>
      <c r="EKK2" s="286"/>
      <c r="EKL2" s="286"/>
      <c r="EKM2" s="286"/>
      <c r="EKN2" s="286"/>
      <c r="EKO2" s="286"/>
      <c r="EKP2" s="286"/>
      <c r="EKQ2" s="286"/>
      <c r="EKR2" s="286"/>
      <c r="EKS2" s="286"/>
      <c r="EKT2" s="286"/>
      <c r="EKU2" s="286"/>
      <c r="EKV2" s="286"/>
      <c r="EKW2" s="286"/>
      <c r="EKX2" s="286"/>
      <c r="EKY2" s="286"/>
      <c r="EKZ2" s="286"/>
      <c r="ELA2" s="286"/>
      <c r="ELB2" s="286"/>
      <c r="ELC2" s="286"/>
      <c r="ELD2" s="286"/>
      <c r="ELE2" s="286"/>
      <c r="ELF2" s="286"/>
      <c r="ELG2" s="286"/>
      <c r="ELH2" s="286"/>
      <c r="ELI2" s="286"/>
      <c r="ELJ2" s="286"/>
      <c r="ELK2" s="286"/>
      <c r="ELL2" s="286"/>
      <c r="ELM2" s="286"/>
      <c r="ELN2" s="286"/>
      <c r="ELO2" s="286"/>
      <c r="ELP2" s="286"/>
      <c r="ELQ2" s="286"/>
      <c r="ELR2" s="286"/>
      <c r="ELS2" s="286"/>
      <c r="ELT2" s="286"/>
      <c r="ELU2" s="286"/>
      <c r="ELV2" s="286"/>
      <c r="ELW2" s="286"/>
      <c r="ELX2" s="286"/>
      <c r="ELY2" s="286"/>
      <c r="ELZ2" s="286"/>
      <c r="EMA2" s="286"/>
      <c r="EMB2" s="286"/>
      <c r="EMC2" s="286"/>
      <c r="EMD2" s="286"/>
      <c r="EME2" s="286"/>
      <c r="EMF2" s="286"/>
      <c r="EMG2" s="286"/>
      <c r="EMH2" s="286"/>
      <c r="EMI2" s="286"/>
      <c r="EMJ2" s="286"/>
      <c r="EMK2" s="286"/>
      <c r="EML2" s="286"/>
      <c r="EMM2" s="286"/>
      <c r="EMN2" s="286"/>
      <c r="EMO2" s="286"/>
      <c r="EMP2" s="286"/>
      <c r="EMQ2" s="286"/>
      <c r="EMR2" s="286"/>
      <c r="EMS2" s="286"/>
      <c r="EMT2" s="286"/>
      <c r="EMU2" s="286"/>
      <c r="EMV2" s="286"/>
      <c r="EMW2" s="286"/>
      <c r="EMX2" s="286"/>
      <c r="EMY2" s="286"/>
      <c r="EMZ2" s="286"/>
      <c r="ENA2" s="286"/>
      <c r="ENB2" s="286"/>
      <c r="ENC2" s="286"/>
      <c r="END2" s="286"/>
      <c r="ENE2" s="286"/>
      <c r="ENF2" s="286"/>
      <c r="ENG2" s="286"/>
      <c r="ENH2" s="286"/>
      <c r="ENI2" s="286"/>
      <c r="ENJ2" s="286"/>
      <c r="ENK2" s="286"/>
      <c r="ENL2" s="286"/>
      <c r="ENM2" s="286"/>
      <c r="ENN2" s="286"/>
      <c r="ENO2" s="286"/>
      <c r="ENP2" s="286"/>
      <c r="ENQ2" s="286"/>
      <c r="ENR2" s="286"/>
      <c r="ENS2" s="286"/>
      <c r="ENT2" s="286"/>
      <c r="ENU2" s="286"/>
      <c r="ENV2" s="286"/>
      <c r="ENW2" s="286"/>
      <c r="ENX2" s="286"/>
      <c r="ENY2" s="286"/>
      <c r="ENZ2" s="286"/>
      <c r="EOA2" s="286"/>
      <c r="EOB2" s="286"/>
      <c r="EOC2" s="286"/>
      <c r="EOD2" s="286"/>
      <c r="EOE2" s="286"/>
      <c r="EOF2" s="286"/>
      <c r="EOG2" s="286"/>
      <c r="EOH2" s="286"/>
      <c r="EOI2" s="286"/>
      <c r="EOJ2" s="286"/>
      <c r="EOK2" s="286"/>
      <c r="EOL2" s="286"/>
      <c r="EOM2" s="286"/>
      <c r="EON2" s="286"/>
      <c r="EOO2" s="286"/>
      <c r="EOP2" s="286"/>
      <c r="EOQ2" s="286"/>
      <c r="EOR2" s="286"/>
      <c r="EOS2" s="286"/>
      <c r="EOT2" s="286"/>
      <c r="EOU2" s="286"/>
      <c r="EOV2" s="286"/>
      <c r="EOW2" s="286"/>
      <c r="EOX2" s="286"/>
      <c r="EOY2" s="286"/>
      <c r="EOZ2" s="286"/>
      <c r="EPA2" s="286"/>
      <c r="EPB2" s="286"/>
      <c r="EPC2" s="286"/>
      <c r="EPD2" s="286"/>
      <c r="EPE2" s="286"/>
      <c r="EPF2" s="286"/>
      <c r="EPG2" s="286"/>
      <c r="EPH2" s="286"/>
      <c r="EPI2" s="286"/>
      <c r="EPJ2" s="286"/>
      <c r="EPK2" s="286"/>
      <c r="EPL2" s="286"/>
      <c r="EPM2" s="286"/>
      <c r="EPN2" s="286"/>
      <c r="EPO2" s="286"/>
      <c r="EPP2" s="286"/>
      <c r="EPQ2" s="286"/>
      <c r="EPR2" s="286"/>
      <c r="EPS2" s="286"/>
      <c r="EPT2" s="286"/>
      <c r="EPU2" s="286"/>
      <c r="EPV2" s="286"/>
      <c r="EPW2" s="286"/>
      <c r="EPX2" s="286"/>
      <c r="EPY2" s="286"/>
      <c r="EPZ2" s="286"/>
      <c r="EQA2" s="286"/>
      <c r="EQB2" s="286"/>
      <c r="EQC2" s="286"/>
      <c r="EQD2" s="286"/>
      <c r="EQE2" s="286"/>
      <c r="EQF2" s="286"/>
      <c r="EQG2" s="286"/>
      <c r="EQH2" s="286"/>
      <c r="EQI2" s="286"/>
      <c r="EQJ2" s="286"/>
      <c r="EQK2" s="286"/>
      <c r="EQL2" s="286"/>
      <c r="EQM2" s="286"/>
      <c r="EQN2" s="286"/>
      <c r="EQO2" s="286"/>
      <c r="EQP2" s="286"/>
      <c r="EQQ2" s="286"/>
      <c r="EQR2" s="286"/>
      <c r="EQS2" s="286"/>
      <c r="EQT2" s="286"/>
      <c r="EQU2" s="286"/>
      <c r="EQV2" s="286"/>
      <c r="EQW2" s="286"/>
      <c r="EQX2" s="286"/>
      <c r="EQY2" s="286"/>
      <c r="EQZ2" s="286"/>
      <c r="ERA2" s="286"/>
      <c r="ERB2" s="286"/>
      <c r="ERC2" s="286"/>
      <c r="ERD2" s="286"/>
      <c r="ERE2" s="286"/>
      <c r="ERF2" s="286"/>
      <c r="ERG2" s="286"/>
      <c r="ERH2" s="286"/>
      <c r="ERI2" s="286"/>
      <c r="ERJ2" s="286"/>
      <c r="ERK2" s="286"/>
      <c r="ERL2" s="286"/>
      <c r="ERM2" s="286"/>
      <c r="ERN2" s="286"/>
      <c r="ERO2" s="286"/>
      <c r="ERP2" s="286"/>
      <c r="ERQ2" s="286"/>
      <c r="ERR2" s="286"/>
      <c r="ERS2" s="286"/>
      <c r="ERT2" s="286"/>
      <c r="ERU2" s="286"/>
      <c r="ERV2" s="286"/>
      <c r="ERW2" s="286"/>
      <c r="ERX2" s="286"/>
      <c r="ERY2" s="286"/>
      <c r="ERZ2" s="286"/>
      <c r="ESA2" s="286"/>
      <c r="ESB2" s="286"/>
      <c r="ESC2" s="286"/>
      <c r="ESD2" s="286"/>
      <c r="ESE2" s="286"/>
      <c r="ESF2" s="286"/>
      <c r="ESG2" s="286"/>
      <c r="ESH2" s="286"/>
      <c r="ESI2" s="286"/>
      <c r="ESJ2" s="286"/>
      <c r="ESK2" s="286"/>
      <c r="ESL2" s="286"/>
      <c r="ESM2" s="286"/>
      <c r="ESN2" s="286"/>
      <c r="ESO2" s="286"/>
      <c r="ESP2" s="286"/>
      <c r="ESQ2" s="286"/>
      <c r="ESR2" s="286"/>
      <c r="ESS2" s="286"/>
      <c r="EST2" s="286"/>
      <c r="ESU2" s="286"/>
      <c r="ESV2" s="286"/>
      <c r="ESW2" s="286"/>
      <c r="ESX2" s="286"/>
      <c r="ESY2" s="286"/>
      <c r="ESZ2" s="286"/>
      <c r="ETA2" s="286"/>
      <c r="ETB2" s="286"/>
      <c r="ETC2" s="286"/>
      <c r="ETD2" s="286"/>
      <c r="ETE2" s="286"/>
      <c r="ETF2" s="286"/>
      <c r="ETG2" s="286"/>
      <c r="ETH2" s="286"/>
      <c r="ETI2" s="286"/>
      <c r="ETJ2" s="286"/>
      <c r="ETK2" s="286"/>
      <c r="ETL2" s="286"/>
      <c r="ETM2" s="286"/>
      <c r="ETN2" s="286"/>
      <c r="ETO2" s="286"/>
      <c r="ETP2" s="286"/>
      <c r="ETQ2" s="286"/>
      <c r="ETR2" s="286"/>
      <c r="ETS2" s="286"/>
      <c r="ETT2" s="286"/>
      <c r="ETU2" s="286"/>
      <c r="ETV2" s="286"/>
      <c r="ETW2" s="286"/>
      <c r="ETX2" s="286"/>
      <c r="ETY2" s="286"/>
      <c r="ETZ2" s="286"/>
      <c r="EUA2" s="286"/>
      <c r="EUB2" s="286"/>
      <c r="EUC2" s="286"/>
      <c r="EUD2" s="286"/>
      <c r="EUE2" s="286"/>
      <c r="EUF2" s="286"/>
      <c r="EUG2" s="286"/>
      <c r="EUH2" s="286"/>
      <c r="EUI2" s="286"/>
      <c r="EUJ2" s="286"/>
      <c r="EUK2" s="286"/>
      <c r="EUL2" s="286"/>
      <c r="EUM2" s="286"/>
      <c r="EUN2" s="286"/>
      <c r="EUO2" s="286"/>
      <c r="EUP2" s="286"/>
      <c r="EUQ2" s="286"/>
      <c r="EUR2" s="286"/>
      <c r="EUS2" s="286"/>
      <c r="EUT2" s="286"/>
      <c r="EUU2" s="286"/>
      <c r="EUV2" s="286"/>
      <c r="EUW2" s="286"/>
      <c r="EUX2" s="286"/>
      <c r="EUY2" s="286"/>
      <c r="EUZ2" s="286"/>
      <c r="EVA2" s="286"/>
      <c r="EVB2" s="286"/>
      <c r="EVC2" s="286"/>
      <c r="EVD2" s="286"/>
      <c r="EVE2" s="286"/>
      <c r="EVF2" s="286"/>
      <c r="EVG2" s="286"/>
      <c r="EVH2" s="286"/>
      <c r="EVI2" s="286"/>
      <c r="EVJ2" s="286"/>
      <c r="EVK2" s="286"/>
      <c r="EVL2" s="286"/>
      <c r="EVM2" s="286"/>
      <c r="EVN2" s="286"/>
      <c r="EVO2" s="286"/>
      <c r="EVP2" s="286"/>
      <c r="EVQ2" s="286"/>
      <c r="EVR2" s="286"/>
      <c r="EVS2" s="286"/>
      <c r="EVT2" s="286"/>
      <c r="EVU2" s="286"/>
      <c r="EVV2" s="286"/>
      <c r="EVW2" s="286"/>
      <c r="EVX2" s="286"/>
      <c r="EVY2" s="286"/>
      <c r="EVZ2" s="286"/>
      <c r="EWA2" s="286"/>
      <c r="EWB2" s="286"/>
      <c r="EWC2" s="286"/>
      <c r="EWD2" s="286"/>
      <c r="EWE2" s="286"/>
      <c r="EWF2" s="286"/>
      <c r="EWG2" s="286"/>
      <c r="EWH2" s="286"/>
      <c r="EWI2" s="286"/>
      <c r="EWJ2" s="286"/>
      <c r="EWK2" s="286"/>
      <c r="EWL2" s="286"/>
      <c r="EWM2" s="286"/>
      <c r="EWN2" s="286"/>
      <c r="EWO2" s="286"/>
      <c r="EWP2" s="286"/>
      <c r="EWQ2" s="286"/>
      <c r="EWR2" s="286"/>
      <c r="EWS2" s="286"/>
      <c r="EWT2" s="286"/>
      <c r="EWU2" s="286"/>
      <c r="EWV2" s="286"/>
      <c r="EWW2" s="286"/>
      <c r="EWX2" s="286"/>
      <c r="EWY2" s="286"/>
      <c r="EWZ2" s="286"/>
      <c r="EXA2" s="286"/>
      <c r="EXB2" s="286"/>
      <c r="EXC2" s="286"/>
      <c r="EXD2" s="286"/>
      <c r="EXE2" s="286"/>
      <c r="EXF2" s="286"/>
      <c r="EXG2" s="286"/>
      <c r="EXH2" s="286"/>
      <c r="EXI2" s="286"/>
      <c r="EXJ2" s="286"/>
      <c r="EXK2" s="286"/>
      <c r="EXL2" s="286"/>
      <c r="EXM2" s="286"/>
      <c r="EXN2" s="286"/>
      <c r="EXO2" s="286"/>
      <c r="EXP2" s="286"/>
      <c r="EXQ2" s="286"/>
      <c r="EXR2" s="286"/>
      <c r="EXS2" s="286"/>
      <c r="EXT2" s="286"/>
      <c r="EXU2" s="286"/>
      <c r="EXV2" s="286"/>
      <c r="EXW2" s="286"/>
      <c r="EXX2" s="286"/>
      <c r="EXY2" s="286"/>
      <c r="EXZ2" s="286"/>
      <c r="EYA2" s="286"/>
      <c r="EYB2" s="286"/>
      <c r="EYC2" s="286"/>
      <c r="EYD2" s="286"/>
      <c r="EYE2" s="286"/>
      <c r="EYF2" s="286"/>
      <c r="EYG2" s="286"/>
      <c r="EYH2" s="286"/>
      <c r="EYI2" s="286"/>
      <c r="EYJ2" s="286"/>
      <c r="EYK2" s="286"/>
      <c r="EYL2" s="286"/>
      <c r="EYM2" s="286"/>
      <c r="EYN2" s="286"/>
      <c r="EYO2" s="286"/>
      <c r="EYP2" s="286"/>
      <c r="EYQ2" s="286"/>
      <c r="EYR2" s="286"/>
      <c r="EYS2" s="286"/>
      <c r="EYT2" s="286"/>
      <c r="EYU2" s="286"/>
      <c r="EYV2" s="286"/>
      <c r="EYW2" s="286"/>
      <c r="EYX2" s="286"/>
      <c r="EYY2" s="286"/>
      <c r="EYZ2" s="286"/>
      <c r="EZA2" s="286"/>
      <c r="EZB2" s="286"/>
      <c r="EZC2" s="286"/>
      <c r="EZD2" s="286"/>
      <c r="EZE2" s="286"/>
      <c r="EZF2" s="286"/>
      <c r="EZG2" s="286"/>
      <c r="EZH2" s="286"/>
      <c r="EZI2" s="286"/>
      <c r="EZJ2" s="286"/>
      <c r="EZK2" s="286"/>
      <c r="EZL2" s="286"/>
      <c r="EZM2" s="286"/>
      <c r="EZN2" s="286"/>
      <c r="EZO2" s="286"/>
      <c r="EZP2" s="286"/>
      <c r="EZQ2" s="286"/>
      <c r="EZR2" s="286"/>
      <c r="EZS2" s="286"/>
      <c r="EZT2" s="286"/>
      <c r="EZU2" s="286"/>
      <c r="EZV2" s="286"/>
      <c r="EZW2" s="286"/>
      <c r="EZX2" s="286"/>
      <c r="EZY2" s="286"/>
      <c r="EZZ2" s="286"/>
      <c r="FAA2" s="286"/>
      <c r="FAB2" s="286"/>
      <c r="FAC2" s="286"/>
      <c r="FAD2" s="286"/>
      <c r="FAE2" s="286"/>
      <c r="FAF2" s="286"/>
      <c r="FAG2" s="286"/>
      <c r="FAH2" s="286"/>
      <c r="FAI2" s="286"/>
      <c r="FAJ2" s="286"/>
      <c r="FAK2" s="286"/>
      <c r="FAL2" s="286"/>
      <c r="FAM2" s="286"/>
      <c r="FAN2" s="286"/>
      <c r="FAO2" s="286"/>
      <c r="FAP2" s="286"/>
      <c r="FAQ2" s="286"/>
      <c r="FAR2" s="286"/>
      <c r="FAS2" s="286"/>
      <c r="FAT2" s="286"/>
      <c r="FAU2" s="286"/>
      <c r="FAV2" s="286"/>
      <c r="FAW2" s="286"/>
      <c r="FAX2" s="286"/>
      <c r="FAY2" s="286"/>
      <c r="FAZ2" s="286"/>
      <c r="FBA2" s="286"/>
      <c r="FBB2" s="286"/>
      <c r="FBC2" s="286"/>
      <c r="FBD2" s="286"/>
      <c r="FBE2" s="286"/>
      <c r="FBF2" s="286"/>
      <c r="FBG2" s="286"/>
      <c r="FBH2" s="286"/>
      <c r="FBI2" s="286"/>
      <c r="FBJ2" s="286"/>
      <c r="FBK2" s="286"/>
      <c r="FBL2" s="286"/>
      <c r="FBM2" s="286"/>
      <c r="FBN2" s="286"/>
      <c r="FBO2" s="286"/>
      <c r="FBP2" s="286"/>
      <c r="FBQ2" s="286"/>
      <c r="FBR2" s="286"/>
      <c r="FBS2" s="286"/>
      <c r="FBT2" s="286"/>
      <c r="FBU2" s="286"/>
      <c r="FBV2" s="286"/>
      <c r="FBW2" s="286"/>
      <c r="FBX2" s="286"/>
      <c r="FBY2" s="286"/>
      <c r="FBZ2" s="286"/>
      <c r="FCA2" s="286"/>
      <c r="FCB2" s="286"/>
      <c r="FCC2" s="286"/>
      <c r="FCD2" s="286"/>
      <c r="FCE2" s="286"/>
      <c r="FCF2" s="286"/>
      <c r="FCG2" s="286"/>
      <c r="FCH2" s="286"/>
      <c r="FCI2" s="286"/>
      <c r="FCJ2" s="286"/>
      <c r="FCK2" s="286"/>
      <c r="FCL2" s="286"/>
      <c r="FCM2" s="286"/>
      <c r="FCN2" s="286"/>
      <c r="FCO2" s="286"/>
      <c r="FCP2" s="286"/>
      <c r="FCQ2" s="286"/>
      <c r="FCR2" s="286"/>
      <c r="FCS2" s="286"/>
      <c r="FCT2" s="286"/>
      <c r="FCU2" s="286"/>
      <c r="FCV2" s="286"/>
      <c r="FCW2" s="286"/>
      <c r="FCX2" s="286"/>
      <c r="FCY2" s="286"/>
      <c r="FCZ2" s="286"/>
      <c r="FDA2" s="286"/>
      <c r="FDB2" s="286"/>
      <c r="FDC2" s="286"/>
      <c r="FDD2" s="286"/>
      <c r="FDE2" s="286"/>
      <c r="FDF2" s="286"/>
      <c r="FDG2" s="286"/>
      <c r="FDH2" s="286"/>
      <c r="FDI2" s="286"/>
      <c r="FDJ2" s="286"/>
      <c r="FDK2" s="286"/>
      <c r="FDL2" s="286"/>
      <c r="FDM2" s="286"/>
      <c r="FDN2" s="286"/>
      <c r="FDO2" s="286"/>
      <c r="FDP2" s="286"/>
      <c r="FDQ2" s="286"/>
      <c r="FDR2" s="286"/>
      <c r="FDS2" s="286"/>
      <c r="FDT2" s="286"/>
      <c r="FDU2" s="286"/>
      <c r="FDV2" s="286"/>
      <c r="FDW2" s="286"/>
      <c r="FDX2" s="286"/>
      <c r="FDY2" s="286"/>
      <c r="FDZ2" s="286"/>
      <c r="FEA2" s="286"/>
      <c r="FEB2" s="286"/>
      <c r="FEC2" s="286"/>
      <c r="FED2" s="286"/>
      <c r="FEE2" s="286"/>
      <c r="FEF2" s="286"/>
      <c r="FEG2" s="286"/>
      <c r="FEH2" s="286"/>
      <c r="FEI2" s="286"/>
      <c r="FEJ2" s="286"/>
      <c r="FEK2" s="286"/>
      <c r="FEL2" s="286"/>
      <c r="FEM2" s="286"/>
      <c r="FEN2" s="286"/>
      <c r="FEO2" s="286"/>
      <c r="FEP2" s="286"/>
      <c r="FEQ2" s="286"/>
      <c r="FER2" s="286"/>
      <c r="FES2" s="286"/>
      <c r="FET2" s="286"/>
      <c r="FEU2" s="286"/>
      <c r="FEV2" s="286"/>
      <c r="FEW2" s="286"/>
      <c r="FEX2" s="286"/>
      <c r="FEY2" s="286"/>
      <c r="FEZ2" s="286"/>
      <c r="FFA2" s="286"/>
      <c r="FFB2" s="286"/>
      <c r="FFC2" s="286"/>
      <c r="FFD2" s="286"/>
      <c r="FFE2" s="286"/>
      <c r="FFF2" s="286"/>
      <c r="FFG2" s="286"/>
      <c r="FFH2" s="286"/>
      <c r="FFI2" s="286"/>
      <c r="FFJ2" s="286"/>
      <c r="FFK2" s="286"/>
      <c r="FFL2" s="286"/>
      <c r="FFM2" s="286"/>
      <c r="FFN2" s="286"/>
      <c r="FFO2" s="286"/>
      <c r="FFP2" s="286"/>
      <c r="FFQ2" s="286"/>
      <c r="FFR2" s="286"/>
      <c r="FFS2" s="286"/>
      <c r="FFT2" s="286"/>
      <c r="FFU2" s="286"/>
      <c r="FFV2" s="286"/>
      <c r="FFW2" s="286"/>
      <c r="FFX2" s="286"/>
      <c r="FFY2" s="286"/>
      <c r="FFZ2" s="286"/>
      <c r="FGA2" s="286"/>
      <c r="FGB2" s="286"/>
      <c r="FGC2" s="286"/>
      <c r="FGD2" s="286"/>
      <c r="FGE2" s="286"/>
      <c r="FGF2" s="286"/>
      <c r="FGG2" s="286"/>
      <c r="FGH2" s="286"/>
      <c r="FGI2" s="286"/>
      <c r="FGJ2" s="286"/>
      <c r="FGK2" s="286"/>
      <c r="FGL2" s="286"/>
      <c r="FGM2" s="286"/>
      <c r="FGN2" s="286"/>
      <c r="FGO2" s="286"/>
      <c r="FGP2" s="286"/>
      <c r="FGQ2" s="286"/>
      <c r="FGR2" s="286"/>
      <c r="FGS2" s="286"/>
      <c r="FGT2" s="286"/>
      <c r="FGU2" s="286"/>
      <c r="FGV2" s="286"/>
      <c r="FGW2" s="286"/>
      <c r="FGX2" s="286"/>
      <c r="FGY2" s="286"/>
      <c r="FGZ2" s="286"/>
      <c r="FHA2" s="286"/>
      <c r="FHB2" s="286"/>
      <c r="FHC2" s="286"/>
      <c r="FHD2" s="286"/>
      <c r="FHE2" s="286"/>
      <c r="FHF2" s="286"/>
      <c r="FHG2" s="286"/>
      <c r="FHH2" s="286"/>
      <c r="FHI2" s="286"/>
      <c r="FHJ2" s="286"/>
      <c r="FHK2" s="286"/>
      <c r="FHL2" s="286"/>
      <c r="FHM2" s="286"/>
      <c r="FHN2" s="286"/>
      <c r="FHO2" s="286"/>
      <c r="FHP2" s="286"/>
      <c r="FHQ2" s="286"/>
      <c r="FHR2" s="286"/>
      <c r="FHS2" s="286"/>
      <c r="FHT2" s="286"/>
      <c r="FHU2" s="286"/>
      <c r="FHV2" s="286"/>
      <c r="FHW2" s="286"/>
      <c r="FHX2" s="286"/>
      <c r="FHY2" s="286"/>
      <c r="FHZ2" s="286"/>
      <c r="FIA2" s="286"/>
      <c r="FIB2" s="286"/>
      <c r="FIC2" s="286"/>
      <c r="FID2" s="286"/>
      <c r="FIE2" s="286"/>
      <c r="FIF2" s="286"/>
      <c r="FIG2" s="286"/>
      <c r="FIH2" s="286"/>
      <c r="FII2" s="286"/>
      <c r="FIJ2" s="286"/>
      <c r="FIK2" s="286"/>
      <c r="FIL2" s="286"/>
      <c r="FIM2" s="286"/>
      <c r="FIN2" s="286"/>
      <c r="FIO2" s="286"/>
      <c r="FIP2" s="286"/>
      <c r="FIQ2" s="286"/>
      <c r="FIR2" s="286"/>
      <c r="FIS2" s="286"/>
      <c r="FIT2" s="286"/>
      <c r="FIU2" s="286"/>
      <c r="FIV2" s="286"/>
      <c r="FIW2" s="286"/>
      <c r="FIX2" s="286"/>
      <c r="FIY2" s="286"/>
      <c r="FIZ2" s="286"/>
      <c r="FJA2" s="286"/>
      <c r="FJB2" s="286"/>
      <c r="FJC2" s="286"/>
      <c r="FJD2" s="286"/>
      <c r="FJE2" s="286"/>
      <c r="FJF2" s="286"/>
      <c r="FJG2" s="286"/>
      <c r="FJH2" s="286"/>
      <c r="FJI2" s="286"/>
      <c r="FJJ2" s="286"/>
      <c r="FJK2" s="286"/>
      <c r="FJL2" s="286"/>
      <c r="FJM2" s="286"/>
      <c r="FJN2" s="286"/>
      <c r="FJO2" s="286"/>
      <c r="FJP2" s="286"/>
      <c r="FJQ2" s="286"/>
      <c r="FJR2" s="286"/>
      <c r="FJS2" s="286"/>
      <c r="FJT2" s="286"/>
      <c r="FJU2" s="286"/>
      <c r="FJV2" s="286"/>
      <c r="FJW2" s="286"/>
      <c r="FJX2" s="286"/>
      <c r="FJY2" s="286"/>
      <c r="FJZ2" s="286"/>
      <c r="FKA2" s="286"/>
      <c r="FKB2" s="286"/>
      <c r="FKC2" s="286"/>
      <c r="FKD2" s="286"/>
      <c r="FKE2" s="286"/>
      <c r="FKF2" s="286"/>
      <c r="FKG2" s="286"/>
      <c r="FKH2" s="286"/>
      <c r="FKI2" s="286"/>
      <c r="FKJ2" s="286"/>
      <c r="FKK2" s="286"/>
      <c r="FKL2" s="286"/>
      <c r="FKM2" s="286"/>
      <c r="FKN2" s="286"/>
      <c r="FKO2" s="286"/>
      <c r="FKP2" s="286"/>
      <c r="FKQ2" s="286"/>
      <c r="FKR2" s="286"/>
      <c r="FKS2" s="286"/>
      <c r="FKT2" s="286"/>
      <c r="FKU2" s="286"/>
      <c r="FKV2" s="286"/>
      <c r="FKW2" s="286"/>
      <c r="FKX2" s="286"/>
      <c r="FKY2" s="286"/>
      <c r="FKZ2" s="286"/>
      <c r="FLA2" s="286"/>
      <c r="FLB2" s="286"/>
      <c r="FLC2" s="286"/>
      <c r="FLD2" s="286"/>
      <c r="FLE2" s="286"/>
      <c r="FLF2" s="286"/>
      <c r="FLG2" s="286"/>
      <c r="FLH2" s="286"/>
      <c r="FLI2" s="286"/>
      <c r="FLJ2" s="286"/>
      <c r="FLK2" s="286"/>
      <c r="FLL2" s="286"/>
      <c r="FLM2" s="286"/>
      <c r="FLN2" s="286"/>
      <c r="FLO2" s="286"/>
      <c r="FLP2" s="286"/>
      <c r="FLQ2" s="286"/>
      <c r="FLR2" s="286"/>
      <c r="FLS2" s="286"/>
      <c r="FLT2" s="286"/>
      <c r="FLU2" s="286"/>
      <c r="FLV2" s="286"/>
      <c r="FLW2" s="286"/>
      <c r="FLX2" s="286"/>
      <c r="FLY2" s="286"/>
      <c r="FLZ2" s="286"/>
      <c r="FMA2" s="286"/>
      <c r="FMB2" s="286"/>
      <c r="FMC2" s="286"/>
      <c r="FMD2" s="286"/>
      <c r="FME2" s="286"/>
      <c r="FMF2" s="286"/>
      <c r="FMG2" s="286"/>
      <c r="FMH2" s="286"/>
      <c r="FMI2" s="286"/>
      <c r="FMJ2" s="286"/>
      <c r="FMK2" s="286"/>
      <c r="FML2" s="286"/>
      <c r="FMM2" s="286"/>
      <c r="FMN2" s="286"/>
      <c r="FMO2" s="286"/>
      <c r="FMP2" s="286"/>
      <c r="FMQ2" s="286"/>
      <c r="FMR2" s="286"/>
      <c r="FMS2" s="286"/>
      <c r="FMT2" s="286"/>
      <c r="FMU2" s="286"/>
      <c r="FMV2" s="286"/>
      <c r="FMW2" s="286"/>
      <c r="FMX2" s="286"/>
      <c r="FMY2" s="286"/>
      <c r="FMZ2" s="286"/>
      <c r="FNA2" s="286"/>
      <c r="FNB2" s="286"/>
      <c r="FNC2" s="286"/>
      <c r="FND2" s="286"/>
      <c r="FNE2" s="286"/>
      <c r="FNF2" s="286"/>
      <c r="FNG2" s="286"/>
      <c r="FNH2" s="286"/>
      <c r="FNI2" s="286"/>
      <c r="FNJ2" s="286"/>
      <c r="FNK2" s="286"/>
      <c r="FNL2" s="286"/>
      <c r="FNM2" s="286"/>
      <c r="FNN2" s="286"/>
      <c r="FNO2" s="286"/>
      <c r="FNP2" s="286"/>
      <c r="FNQ2" s="286"/>
      <c r="FNR2" s="286"/>
      <c r="FNS2" s="286"/>
      <c r="FNT2" s="286"/>
      <c r="FNU2" s="286"/>
      <c r="FNV2" s="286"/>
      <c r="FNW2" s="286"/>
      <c r="FNX2" s="286"/>
      <c r="FNY2" s="286"/>
      <c r="FNZ2" s="286"/>
      <c r="FOA2" s="286"/>
      <c r="FOB2" s="286"/>
      <c r="FOC2" s="286"/>
      <c r="FOD2" s="286"/>
      <c r="FOE2" s="286"/>
      <c r="FOF2" s="286"/>
      <c r="FOG2" s="286"/>
      <c r="FOH2" s="286"/>
      <c r="FOI2" s="286"/>
      <c r="FOJ2" s="286"/>
      <c r="FOK2" s="286"/>
      <c r="FOL2" s="286"/>
      <c r="FOM2" s="286"/>
      <c r="FON2" s="286"/>
      <c r="FOO2" s="286"/>
      <c r="FOP2" s="286"/>
      <c r="FOQ2" s="286"/>
      <c r="FOR2" s="286"/>
      <c r="FOS2" s="286"/>
      <c r="FOT2" s="286"/>
      <c r="FOU2" s="286"/>
      <c r="FOV2" s="286"/>
      <c r="FOW2" s="286"/>
      <c r="FOX2" s="286"/>
      <c r="FOY2" s="286"/>
      <c r="FOZ2" s="286"/>
      <c r="FPA2" s="286"/>
      <c r="FPB2" s="286"/>
      <c r="FPC2" s="286"/>
      <c r="FPD2" s="286"/>
      <c r="FPE2" s="286"/>
      <c r="FPF2" s="286"/>
      <c r="FPG2" s="286"/>
      <c r="FPH2" s="286"/>
      <c r="FPI2" s="286"/>
      <c r="FPJ2" s="286"/>
      <c r="FPK2" s="286"/>
      <c r="FPL2" s="286"/>
      <c r="FPM2" s="286"/>
      <c r="FPN2" s="286"/>
      <c r="FPO2" s="286"/>
      <c r="FPP2" s="286"/>
      <c r="FPQ2" s="286"/>
      <c r="FPR2" s="286"/>
      <c r="FPS2" s="286"/>
      <c r="FPT2" s="286"/>
      <c r="FPU2" s="286"/>
      <c r="FPV2" s="286"/>
      <c r="FPW2" s="286"/>
      <c r="FPX2" s="286"/>
      <c r="FPY2" s="286"/>
      <c r="FPZ2" s="286"/>
      <c r="FQA2" s="286"/>
      <c r="FQB2" s="286"/>
      <c r="FQC2" s="286"/>
      <c r="FQD2" s="286"/>
      <c r="FQE2" s="286"/>
      <c r="FQF2" s="286"/>
      <c r="FQG2" s="286"/>
      <c r="FQH2" s="286"/>
      <c r="FQI2" s="286"/>
      <c r="FQJ2" s="286"/>
      <c r="FQK2" s="286"/>
      <c r="FQL2" s="286"/>
      <c r="FQM2" s="286"/>
      <c r="FQN2" s="286"/>
      <c r="FQO2" s="286"/>
      <c r="FQP2" s="286"/>
      <c r="FQQ2" s="286"/>
      <c r="FQR2" s="286"/>
      <c r="FQS2" s="286"/>
      <c r="FQT2" s="286"/>
      <c r="FQU2" s="286"/>
      <c r="FQV2" s="286"/>
      <c r="FQW2" s="286"/>
      <c r="FQX2" s="286"/>
      <c r="FQY2" s="286"/>
      <c r="FQZ2" s="286"/>
      <c r="FRA2" s="286"/>
      <c r="FRB2" s="286"/>
      <c r="FRC2" s="286"/>
      <c r="FRD2" s="286"/>
      <c r="FRE2" s="286"/>
      <c r="FRF2" s="286"/>
      <c r="FRG2" s="286"/>
      <c r="FRH2" s="286"/>
      <c r="FRI2" s="286"/>
      <c r="FRJ2" s="286"/>
      <c r="FRK2" s="286"/>
      <c r="FRL2" s="286"/>
      <c r="FRM2" s="286"/>
      <c r="FRN2" s="286"/>
      <c r="FRO2" s="286"/>
      <c r="FRP2" s="286"/>
      <c r="FRQ2" s="286"/>
      <c r="FRR2" s="286"/>
      <c r="FRS2" s="286"/>
      <c r="FRT2" s="286"/>
      <c r="FRU2" s="286"/>
      <c r="FRV2" s="286"/>
      <c r="FRW2" s="286"/>
      <c r="FRX2" s="286"/>
      <c r="FRY2" s="286"/>
      <c r="FRZ2" s="286"/>
      <c r="FSA2" s="286"/>
      <c r="FSB2" s="286"/>
      <c r="FSC2" s="286"/>
      <c r="FSD2" s="286"/>
      <c r="FSE2" s="286"/>
      <c r="FSF2" s="286"/>
      <c r="FSG2" s="286"/>
      <c r="FSH2" s="286"/>
      <c r="FSI2" s="286"/>
      <c r="FSJ2" s="286"/>
      <c r="FSK2" s="286"/>
      <c r="FSL2" s="286"/>
      <c r="FSM2" s="286"/>
      <c r="FSN2" s="286"/>
      <c r="FSO2" s="286"/>
      <c r="FSP2" s="286"/>
      <c r="FSQ2" s="286"/>
      <c r="FSR2" s="286"/>
      <c r="FSS2" s="286"/>
      <c r="FST2" s="286"/>
      <c r="FSU2" s="286"/>
      <c r="FSV2" s="286"/>
      <c r="FSW2" s="286"/>
      <c r="FSX2" s="286"/>
      <c r="FSY2" s="286"/>
      <c r="FSZ2" s="286"/>
      <c r="FTA2" s="286"/>
      <c r="FTB2" s="286"/>
      <c r="FTC2" s="286"/>
      <c r="FTD2" s="286"/>
      <c r="FTE2" s="286"/>
      <c r="FTF2" s="286"/>
      <c r="FTG2" s="286"/>
      <c r="FTH2" s="286"/>
      <c r="FTI2" s="286"/>
      <c r="FTJ2" s="286"/>
      <c r="FTK2" s="286"/>
      <c r="FTL2" s="286"/>
      <c r="FTM2" s="286"/>
      <c r="FTN2" s="286"/>
      <c r="FTO2" s="286"/>
      <c r="FTP2" s="286"/>
      <c r="FTQ2" s="286"/>
      <c r="FTR2" s="286"/>
      <c r="FTS2" s="286"/>
      <c r="FTT2" s="286"/>
      <c r="FTU2" s="286"/>
      <c r="FTV2" s="286"/>
      <c r="FTW2" s="286"/>
      <c r="FTX2" s="286"/>
      <c r="FTY2" s="286"/>
      <c r="FTZ2" s="286"/>
      <c r="FUA2" s="286"/>
      <c r="FUB2" s="286"/>
      <c r="FUC2" s="286"/>
      <c r="FUD2" s="286"/>
      <c r="FUE2" s="286"/>
      <c r="FUF2" s="286"/>
      <c r="FUG2" s="286"/>
      <c r="FUH2" s="286"/>
      <c r="FUI2" s="286"/>
      <c r="FUJ2" s="286"/>
      <c r="FUK2" s="286"/>
      <c r="FUL2" s="286"/>
      <c r="FUM2" s="286"/>
      <c r="FUN2" s="286"/>
      <c r="FUO2" s="286"/>
      <c r="FUP2" s="286"/>
      <c r="FUQ2" s="286"/>
      <c r="FUR2" s="286"/>
      <c r="FUS2" s="286"/>
      <c r="FUT2" s="286"/>
      <c r="FUU2" s="286"/>
      <c r="FUV2" s="286"/>
      <c r="FUW2" s="286"/>
      <c r="FUX2" s="286"/>
      <c r="FUY2" s="286"/>
      <c r="FUZ2" s="286"/>
      <c r="FVA2" s="286"/>
      <c r="FVB2" s="286"/>
      <c r="FVC2" s="286"/>
      <c r="FVD2" s="286"/>
      <c r="FVE2" s="286"/>
      <c r="FVF2" s="286"/>
      <c r="FVG2" s="286"/>
      <c r="FVH2" s="286"/>
      <c r="FVI2" s="286"/>
      <c r="FVJ2" s="286"/>
      <c r="FVK2" s="286"/>
      <c r="FVL2" s="286"/>
      <c r="FVM2" s="286"/>
      <c r="FVN2" s="286"/>
      <c r="FVO2" s="286"/>
      <c r="FVP2" s="286"/>
      <c r="FVQ2" s="286"/>
      <c r="FVR2" s="286"/>
      <c r="FVS2" s="286"/>
      <c r="FVT2" s="286"/>
      <c r="FVU2" s="286"/>
      <c r="FVV2" s="286"/>
      <c r="FVW2" s="286"/>
      <c r="FVX2" s="286"/>
      <c r="FVY2" s="286"/>
      <c r="FVZ2" s="286"/>
      <c r="FWA2" s="286"/>
      <c r="FWB2" s="286"/>
      <c r="FWC2" s="286"/>
      <c r="FWD2" s="286"/>
      <c r="FWE2" s="286"/>
      <c r="FWF2" s="286"/>
      <c r="FWG2" s="286"/>
      <c r="FWH2" s="286"/>
      <c r="FWI2" s="286"/>
      <c r="FWJ2" s="286"/>
      <c r="FWK2" s="286"/>
      <c r="FWL2" s="286"/>
      <c r="FWM2" s="286"/>
      <c r="FWN2" s="286"/>
      <c r="FWO2" s="286"/>
      <c r="FWP2" s="286"/>
      <c r="FWQ2" s="286"/>
      <c r="FWR2" s="286"/>
      <c r="FWS2" s="286"/>
      <c r="FWT2" s="286"/>
      <c r="FWU2" s="286"/>
      <c r="FWV2" s="286"/>
      <c r="FWW2" s="286"/>
      <c r="FWX2" s="286"/>
      <c r="FWY2" s="286"/>
      <c r="FWZ2" s="286"/>
      <c r="FXA2" s="286"/>
      <c r="FXB2" s="286"/>
      <c r="FXC2" s="286"/>
      <c r="FXD2" s="286"/>
      <c r="FXE2" s="286"/>
      <c r="FXF2" s="286"/>
      <c r="FXG2" s="286"/>
      <c r="FXH2" s="286"/>
      <c r="FXI2" s="286"/>
      <c r="FXJ2" s="286"/>
      <c r="FXK2" s="286"/>
      <c r="FXL2" s="286"/>
      <c r="FXM2" s="286"/>
      <c r="FXN2" s="286"/>
      <c r="FXO2" s="286"/>
      <c r="FXP2" s="286"/>
      <c r="FXQ2" s="286"/>
      <c r="FXR2" s="286"/>
      <c r="FXS2" s="286"/>
      <c r="FXT2" s="286"/>
      <c r="FXU2" s="286"/>
      <c r="FXV2" s="286"/>
      <c r="FXW2" s="286"/>
      <c r="FXX2" s="286"/>
      <c r="FXY2" s="286"/>
      <c r="FXZ2" s="286"/>
      <c r="FYA2" s="286"/>
      <c r="FYB2" s="286"/>
      <c r="FYC2" s="286"/>
      <c r="FYD2" s="286"/>
      <c r="FYE2" s="286"/>
      <c r="FYF2" s="286"/>
      <c r="FYG2" s="286"/>
      <c r="FYH2" s="286"/>
      <c r="FYI2" s="286"/>
      <c r="FYJ2" s="286"/>
      <c r="FYK2" s="286"/>
      <c r="FYL2" s="286"/>
      <c r="FYM2" s="286"/>
      <c r="FYN2" s="286"/>
      <c r="FYO2" s="286"/>
      <c r="FYP2" s="286"/>
      <c r="FYQ2" s="286"/>
      <c r="FYR2" s="286"/>
      <c r="FYS2" s="286"/>
      <c r="FYT2" s="286"/>
      <c r="FYU2" s="286"/>
      <c r="FYV2" s="286"/>
      <c r="FYW2" s="286"/>
      <c r="FYX2" s="286"/>
      <c r="FYY2" s="286"/>
      <c r="FYZ2" s="286"/>
      <c r="FZA2" s="286"/>
      <c r="FZB2" s="286"/>
      <c r="FZC2" s="286"/>
      <c r="FZD2" s="286"/>
      <c r="FZE2" s="286"/>
      <c r="FZF2" s="286"/>
      <c r="FZG2" s="286"/>
      <c r="FZH2" s="286"/>
      <c r="FZI2" s="286"/>
      <c r="FZJ2" s="286"/>
      <c r="FZK2" s="286"/>
      <c r="FZL2" s="286"/>
      <c r="FZM2" s="286"/>
      <c r="FZN2" s="286"/>
      <c r="FZO2" s="286"/>
      <c r="FZP2" s="286"/>
      <c r="FZQ2" s="286"/>
      <c r="FZR2" s="286"/>
      <c r="FZS2" s="286"/>
      <c r="FZT2" s="286"/>
      <c r="FZU2" s="286"/>
      <c r="FZV2" s="286"/>
      <c r="FZW2" s="286"/>
      <c r="FZX2" s="286"/>
      <c r="FZY2" s="286"/>
      <c r="FZZ2" s="286"/>
      <c r="GAA2" s="286"/>
      <c r="GAB2" s="286"/>
      <c r="GAC2" s="286"/>
      <c r="GAD2" s="286"/>
      <c r="GAE2" s="286"/>
      <c r="GAF2" s="286"/>
      <c r="GAG2" s="286"/>
      <c r="GAH2" s="286"/>
      <c r="GAI2" s="286"/>
      <c r="GAJ2" s="286"/>
      <c r="GAK2" s="286"/>
      <c r="GAL2" s="286"/>
      <c r="GAM2" s="286"/>
      <c r="GAN2" s="286"/>
      <c r="GAO2" s="286"/>
      <c r="GAP2" s="286"/>
      <c r="GAQ2" s="286"/>
      <c r="GAR2" s="286"/>
      <c r="GAS2" s="286"/>
      <c r="GAT2" s="286"/>
      <c r="GAU2" s="286"/>
      <c r="GAV2" s="286"/>
      <c r="GAW2" s="286"/>
      <c r="GAX2" s="286"/>
      <c r="GAY2" s="286"/>
      <c r="GAZ2" s="286"/>
      <c r="GBA2" s="286"/>
      <c r="GBB2" s="286"/>
      <c r="GBC2" s="286"/>
      <c r="GBD2" s="286"/>
      <c r="GBE2" s="286"/>
      <c r="GBF2" s="286"/>
      <c r="GBG2" s="286"/>
      <c r="GBH2" s="286"/>
      <c r="GBI2" s="286"/>
      <c r="GBJ2" s="286"/>
      <c r="GBK2" s="286"/>
      <c r="GBL2" s="286"/>
      <c r="GBM2" s="286"/>
      <c r="GBN2" s="286"/>
      <c r="GBO2" s="286"/>
      <c r="GBP2" s="286"/>
      <c r="GBQ2" s="286"/>
      <c r="GBR2" s="286"/>
      <c r="GBS2" s="286"/>
      <c r="GBT2" s="286"/>
      <c r="GBU2" s="286"/>
      <c r="GBV2" s="286"/>
      <c r="GBW2" s="286"/>
      <c r="GBX2" s="286"/>
      <c r="GBY2" s="286"/>
      <c r="GBZ2" s="286"/>
      <c r="GCA2" s="286"/>
      <c r="GCB2" s="286"/>
      <c r="GCC2" s="286"/>
      <c r="GCD2" s="286"/>
      <c r="GCE2" s="286"/>
      <c r="GCF2" s="286"/>
      <c r="GCG2" s="286"/>
      <c r="GCH2" s="286"/>
      <c r="GCI2" s="286"/>
      <c r="GCJ2" s="286"/>
      <c r="GCK2" s="286"/>
      <c r="GCL2" s="286"/>
      <c r="GCM2" s="286"/>
      <c r="GCN2" s="286"/>
      <c r="GCO2" s="286"/>
      <c r="GCP2" s="286"/>
      <c r="GCQ2" s="286"/>
      <c r="GCR2" s="286"/>
      <c r="GCS2" s="286"/>
      <c r="GCT2" s="286"/>
      <c r="GCU2" s="286"/>
      <c r="GCV2" s="286"/>
      <c r="GCW2" s="286"/>
      <c r="GCX2" s="286"/>
      <c r="GCY2" s="286"/>
      <c r="GCZ2" s="286"/>
      <c r="GDA2" s="286"/>
      <c r="GDB2" s="286"/>
      <c r="GDC2" s="286"/>
      <c r="GDD2" s="286"/>
      <c r="GDE2" s="286"/>
      <c r="GDF2" s="286"/>
      <c r="GDG2" s="286"/>
      <c r="GDH2" s="286"/>
      <c r="GDI2" s="286"/>
      <c r="GDJ2" s="286"/>
      <c r="GDK2" s="286"/>
      <c r="GDL2" s="286"/>
      <c r="GDM2" s="286"/>
      <c r="GDN2" s="286"/>
      <c r="GDO2" s="286"/>
      <c r="GDP2" s="286"/>
      <c r="GDQ2" s="286"/>
      <c r="GDR2" s="286"/>
      <c r="GDS2" s="286"/>
      <c r="GDT2" s="286"/>
      <c r="GDU2" s="286"/>
      <c r="GDV2" s="286"/>
      <c r="GDW2" s="286"/>
      <c r="GDX2" s="286"/>
      <c r="GDY2" s="286"/>
      <c r="GDZ2" s="286"/>
      <c r="GEA2" s="286"/>
      <c r="GEB2" s="286"/>
      <c r="GEC2" s="286"/>
      <c r="GED2" s="286"/>
      <c r="GEE2" s="286"/>
      <c r="GEF2" s="286"/>
      <c r="GEG2" s="286"/>
      <c r="GEH2" s="286"/>
      <c r="GEI2" s="286"/>
      <c r="GEJ2" s="286"/>
      <c r="GEK2" s="286"/>
      <c r="GEL2" s="286"/>
      <c r="GEM2" s="286"/>
      <c r="GEN2" s="286"/>
      <c r="GEO2" s="286"/>
      <c r="GEP2" s="286"/>
      <c r="GEQ2" s="286"/>
      <c r="GER2" s="286"/>
      <c r="GES2" s="286"/>
      <c r="GET2" s="286"/>
      <c r="GEU2" s="286"/>
      <c r="GEV2" s="286"/>
      <c r="GEW2" s="286"/>
      <c r="GEX2" s="286"/>
      <c r="GEY2" s="286"/>
      <c r="GEZ2" s="286"/>
      <c r="GFA2" s="286"/>
      <c r="GFB2" s="286"/>
      <c r="GFC2" s="286"/>
      <c r="GFD2" s="286"/>
      <c r="GFE2" s="286"/>
      <c r="GFF2" s="286"/>
      <c r="GFG2" s="286"/>
      <c r="GFH2" s="286"/>
      <c r="GFI2" s="286"/>
      <c r="GFJ2" s="286"/>
      <c r="GFK2" s="286"/>
      <c r="GFL2" s="286"/>
      <c r="GFM2" s="286"/>
      <c r="GFN2" s="286"/>
      <c r="GFO2" s="286"/>
      <c r="GFP2" s="286"/>
      <c r="GFQ2" s="286"/>
      <c r="GFR2" s="286"/>
      <c r="GFS2" s="286"/>
      <c r="GFT2" s="286"/>
      <c r="GFU2" s="286"/>
      <c r="GFV2" s="286"/>
      <c r="GFW2" s="286"/>
      <c r="GFX2" s="286"/>
      <c r="GFY2" s="286"/>
      <c r="GFZ2" s="286"/>
      <c r="GGA2" s="286"/>
      <c r="GGB2" s="286"/>
      <c r="GGC2" s="286"/>
      <c r="GGD2" s="286"/>
      <c r="GGE2" s="286"/>
      <c r="GGF2" s="286"/>
      <c r="GGG2" s="286"/>
      <c r="GGH2" s="286"/>
      <c r="GGI2" s="286"/>
      <c r="GGJ2" s="286"/>
      <c r="GGK2" s="286"/>
      <c r="GGL2" s="286"/>
      <c r="GGM2" s="286"/>
      <c r="GGN2" s="286"/>
      <c r="GGO2" s="286"/>
      <c r="GGP2" s="286"/>
      <c r="GGQ2" s="286"/>
      <c r="GGR2" s="286"/>
      <c r="GGS2" s="286"/>
      <c r="GGT2" s="286"/>
      <c r="GGU2" s="286"/>
      <c r="GGV2" s="286"/>
      <c r="GGW2" s="286"/>
      <c r="GGX2" s="286"/>
      <c r="GGY2" s="286"/>
      <c r="GGZ2" s="286"/>
      <c r="GHA2" s="286"/>
      <c r="GHB2" s="286"/>
      <c r="GHC2" s="286"/>
      <c r="GHD2" s="286"/>
      <c r="GHE2" s="286"/>
      <c r="GHF2" s="286"/>
      <c r="GHG2" s="286"/>
      <c r="GHH2" s="286"/>
      <c r="GHI2" s="286"/>
      <c r="GHJ2" s="286"/>
      <c r="GHK2" s="286"/>
      <c r="GHL2" s="286"/>
      <c r="GHM2" s="286"/>
      <c r="GHN2" s="286"/>
      <c r="GHO2" s="286"/>
      <c r="GHP2" s="286"/>
      <c r="GHQ2" s="286"/>
      <c r="GHR2" s="286"/>
      <c r="GHS2" s="286"/>
      <c r="GHT2" s="286"/>
      <c r="GHU2" s="286"/>
      <c r="GHV2" s="286"/>
      <c r="GHW2" s="286"/>
      <c r="GHX2" s="286"/>
      <c r="GHY2" s="286"/>
      <c r="GHZ2" s="286"/>
      <c r="GIA2" s="286"/>
      <c r="GIB2" s="286"/>
      <c r="GIC2" s="286"/>
      <c r="GID2" s="286"/>
      <c r="GIE2" s="286"/>
      <c r="GIF2" s="286"/>
      <c r="GIG2" s="286"/>
      <c r="GIH2" s="286"/>
      <c r="GII2" s="286"/>
      <c r="GIJ2" s="286"/>
      <c r="GIK2" s="286"/>
      <c r="GIL2" s="286"/>
      <c r="GIM2" s="286"/>
      <c r="GIN2" s="286"/>
      <c r="GIO2" s="286"/>
      <c r="GIP2" s="286"/>
      <c r="GIQ2" s="286"/>
      <c r="GIR2" s="286"/>
      <c r="GIS2" s="286"/>
      <c r="GIT2" s="286"/>
      <c r="GIU2" s="286"/>
      <c r="GIV2" s="286"/>
      <c r="GIW2" s="286"/>
      <c r="GIX2" s="286"/>
      <c r="GIY2" s="286"/>
      <c r="GIZ2" s="286"/>
      <c r="GJA2" s="286"/>
      <c r="GJB2" s="286"/>
      <c r="GJC2" s="286"/>
      <c r="GJD2" s="286"/>
      <c r="GJE2" s="286"/>
      <c r="GJF2" s="286"/>
      <c r="GJG2" s="286"/>
      <c r="GJH2" s="286"/>
      <c r="GJI2" s="286"/>
      <c r="GJJ2" s="286"/>
      <c r="GJK2" s="286"/>
      <c r="GJL2" s="286"/>
      <c r="GJM2" s="286"/>
      <c r="GJN2" s="286"/>
      <c r="GJO2" s="286"/>
      <c r="GJP2" s="286"/>
      <c r="GJQ2" s="286"/>
      <c r="GJR2" s="286"/>
      <c r="GJS2" s="286"/>
      <c r="GJT2" s="286"/>
      <c r="GJU2" s="286"/>
      <c r="GJV2" s="286"/>
      <c r="GJW2" s="286"/>
      <c r="GJX2" s="286"/>
      <c r="GJY2" s="286"/>
      <c r="GJZ2" s="286"/>
      <c r="GKA2" s="286"/>
      <c r="GKB2" s="286"/>
      <c r="GKC2" s="286"/>
      <c r="GKD2" s="286"/>
      <c r="GKE2" s="286"/>
      <c r="GKF2" s="286"/>
      <c r="GKG2" s="286"/>
      <c r="GKH2" s="286"/>
      <c r="GKI2" s="286"/>
      <c r="GKJ2" s="286"/>
      <c r="GKK2" s="286"/>
      <c r="GKL2" s="286"/>
      <c r="GKM2" s="286"/>
      <c r="GKN2" s="286"/>
      <c r="GKO2" s="286"/>
      <c r="GKP2" s="286"/>
      <c r="GKQ2" s="286"/>
      <c r="GKR2" s="286"/>
      <c r="GKS2" s="286"/>
      <c r="GKT2" s="286"/>
      <c r="GKU2" s="286"/>
      <c r="GKV2" s="286"/>
      <c r="GKW2" s="286"/>
      <c r="GKX2" s="286"/>
      <c r="GKY2" s="286"/>
      <c r="GKZ2" s="286"/>
      <c r="GLA2" s="286"/>
      <c r="GLB2" s="286"/>
      <c r="GLC2" s="286"/>
      <c r="GLD2" s="286"/>
      <c r="GLE2" s="286"/>
      <c r="GLF2" s="286"/>
      <c r="GLG2" s="286"/>
      <c r="GLH2" s="286"/>
      <c r="GLI2" s="286"/>
      <c r="GLJ2" s="286"/>
      <c r="GLK2" s="286"/>
      <c r="GLL2" s="286"/>
      <c r="GLM2" s="286"/>
      <c r="GLN2" s="286"/>
      <c r="GLO2" s="286"/>
      <c r="GLP2" s="286"/>
      <c r="GLQ2" s="286"/>
      <c r="GLR2" s="286"/>
      <c r="GLS2" s="286"/>
      <c r="GLT2" s="286"/>
      <c r="GLU2" s="286"/>
      <c r="GLV2" s="286"/>
      <c r="GLW2" s="286"/>
      <c r="GLX2" s="286"/>
      <c r="GLY2" s="286"/>
      <c r="GLZ2" s="286"/>
      <c r="GMA2" s="286"/>
      <c r="GMB2" s="286"/>
      <c r="GMC2" s="286"/>
      <c r="GMD2" s="286"/>
      <c r="GME2" s="286"/>
      <c r="GMF2" s="286"/>
      <c r="GMG2" s="286"/>
      <c r="GMH2" s="286"/>
      <c r="GMI2" s="286"/>
      <c r="GMJ2" s="286"/>
      <c r="GMK2" s="286"/>
      <c r="GML2" s="286"/>
      <c r="GMM2" s="286"/>
      <c r="GMN2" s="286"/>
      <c r="GMO2" s="286"/>
      <c r="GMP2" s="286"/>
      <c r="GMQ2" s="286"/>
      <c r="GMR2" s="286"/>
      <c r="GMS2" s="286"/>
      <c r="GMT2" s="286"/>
      <c r="GMU2" s="286"/>
      <c r="GMV2" s="286"/>
      <c r="GMW2" s="286"/>
      <c r="GMX2" s="286"/>
      <c r="GMY2" s="286"/>
      <c r="GMZ2" s="286"/>
      <c r="GNA2" s="286"/>
      <c r="GNB2" s="286"/>
      <c r="GNC2" s="286"/>
      <c r="GND2" s="286"/>
      <c r="GNE2" s="286"/>
      <c r="GNF2" s="286"/>
      <c r="GNG2" s="286"/>
      <c r="GNH2" s="286"/>
      <c r="GNI2" s="286"/>
      <c r="GNJ2" s="286"/>
      <c r="GNK2" s="286"/>
      <c r="GNL2" s="286"/>
      <c r="GNM2" s="286"/>
      <c r="GNN2" s="286"/>
      <c r="GNO2" s="286"/>
      <c r="GNP2" s="286"/>
      <c r="GNQ2" s="286"/>
      <c r="GNR2" s="286"/>
      <c r="GNS2" s="286"/>
      <c r="GNT2" s="286"/>
      <c r="GNU2" s="286"/>
      <c r="GNV2" s="286"/>
      <c r="GNW2" s="286"/>
      <c r="GNX2" s="286"/>
      <c r="GNY2" s="286"/>
      <c r="GNZ2" s="286"/>
      <c r="GOA2" s="286"/>
      <c r="GOB2" s="286"/>
      <c r="GOC2" s="286"/>
      <c r="GOD2" s="286"/>
      <c r="GOE2" s="286"/>
      <c r="GOF2" s="286"/>
      <c r="GOG2" s="286"/>
      <c r="GOH2" s="286"/>
      <c r="GOI2" s="286"/>
      <c r="GOJ2" s="286"/>
      <c r="GOK2" s="286"/>
      <c r="GOL2" s="286"/>
      <c r="GOM2" s="286"/>
      <c r="GON2" s="286"/>
      <c r="GOO2" s="286"/>
      <c r="GOP2" s="286"/>
      <c r="GOQ2" s="286"/>
      <c r="GOR2" s="286"/>
      <c r="GOS2" s="286"/>
      <c r="GOT2" s="286"/>
      <c r="GOU2" s="286"/>
      <c r="GOV2" s="286"/>
      <c r="GOW2" s="286"/>
      <c r="GOX2" s="286"/>
      <c r="GOY2" s="286"/>
      <c r="GOZ2" s="286"/>
      <c r="GPA2" s="286"/>
      <c r="GPB2" s="286"/>
      <c r="GPC2" s="286"/>
      <c r="GPD2" s="286"/>
      <c r="GPE2" s="286"/>
      <c r="GPF2" s="286"/>
      <c r="GPG2" s="286"/>
      <c r="GPH2" s="286"/>
      <c r="GPI2" s="286"/>
      <c r="GPJ2" s="286"/>
      <c r="GPK2" s="286"/>
      <c r="GPL2" s="286"/>
      <c r="GPM2" s="286"/>
      <c r="GPN2" s="286"/>
      <c r="GPO2" s="286"/>
      <c r="GPP2" s="286"/>
      <c r="GPQ2" s="286"/>
      <c r="GPR2" s="286"/>
      <c r="GPS2" s="286"/>
      <c r="GPT2" s="286"/>
      <c r="GPU2" s="286"/>
      <c r="GPV2" s="286"/>
      <c r="GPW2" s="286"/>
      <c r="GPX2" s="286"/>
      <c r="GPY2" s="286"/>
      <c r="GPZ2" s="286"/>
      <c r="GQA2" s="286"/>
      <c r="GQB2" s="286"/>
      <c r="GQC2" s="286"/>
      <c r="GQD2" s="286"/>
      <c r="GQE2" s="286"/>
      <c r="GQF2" s="286"/>
      <c r="GQG2" s="286"/>
      <c r="GQH2" s="286"/>
      <c r="GQI2" s="286"/>
      <c r="GQJ2" s="286"/>
      <c r="GQK2" s="286"/>
      <c r="GQL2" s="286"/>
      <c r="GQM2" s="286"/>
      <c r="GQN2" s="286"/>
      <c r="GQO2" s="286"/>
      <c r="GQP2" s="286"/>
      <c r="GQQ2" s="286"/>
      <c r="GQR2" s="286"/>
      <c r="GQS2" s="286"/>
      <c r="GQT2" s="286"/>
      <c r="GQU2" s="286"/>
      <c r="GQV2" s="286"/>
      <c r="GQW2" s="286"/>
      <c r="GQX2" s="286"/>
      <c r="GQY2" s="286"/>
      <c r="GQZ2" s="286"/>
      <c r="GRA2" s="286"/>
      <c r="GRB2" s="286"/>
      <c r="GRC2" s="286"/>
      <c r="GRD2" s="286"/>
      <c r="GRE2" s="286"/>
      <c r="GRF2" s="286"/>
      <c r="GRG2" s="286"/>
      <c r="GRH2" s="286"/>
      <c r="GRI2" s="286"/>
      <c r="GRJ2" s="286"/>
      <c r="GRK2" s="286"/>
      <c r="GRL2" s="286"/>
      <c r="GRM2" s="286"/>
      <c r="GRN2" s="286"/>
      <c r="GRO2" s="286"/>
      <c r="GRP2" s="286"/>
      <c r="GRQ2" s="286"/>
      <c r="GRR2" s="286"/>
      <c r="GRS2" s="286"/>
      <c r="GRT2" s="286"/>
      <c r="GRU2" s="286"/>
      <c r="GRV2" s="286"/>
      <c r="GRW2" s="286"/>
      <c r="GRX2" s="286"/>
      <c r="GRY2" s="286"/>
      <c r="GRZ2" s="286"/>
      <c r="GSA2" s="286"/>
      <c r="GSB2" s="286"/>
      <c r="GSC2" s="286"/>
      <c r="GSD2" s="286"/>
      <c r="GSE2" s="286"/>
      <c r="GSF2" s="286"/>
      <c r="GSG2" s="286"/>
      <c r="GSH2" s="286"/>
      <c r="GSI2" s="286"/>
      <c r="GSJ2" s="286"/>
      <c r="GSK2" s="286"/>
      <c r="GSL2" s="286"/>
      <c r="GSM2" s="286"/>
      <c r="GSN2" s="286"/>
      <c r="GSO2" s="286"/>
      <c r="GSP2" s="286"/>
      <c r="GSQ2" s="286"/>
      <c r="GSR2" s="286"/>
      <c r="GSS2" s="286"/>
      <c r="GST2" s="286"/>
      <c r="GSU2" s="286"/>
      <c r="GSV2" s="286"/>
      <c r="GSW2" s="286"/>
      <c r="GSX2" s="286"/>
      <c r="GSY2" s="286"/>
      <c r="GSZ2" s="286"/>
      <c r="GTA2" s="286"/>
      <c r="GTB2" s="286"/>
      <c r="GTC2" s="286"/>
      <c r="GTD2" s="286"/>
      <c r="GTE2" s="286"/>
      <c r="GTF2" s="286"/>
      <c r="GTG2" s="286"/>
      <c r="GTH2" s="286"/>
      <c r="GTI2" s="286"/>
      <c r="GTJ2" s="286"/>
      <c r="GTK2" s="286"/>
      <c r="GTL2" s="286"/>
      <c r="GTM2" s="286"/>
      <c r="GTN2" s="286"/>
      <c r="GTO2" s="286"/>
      <c r="GTP2" s="286"/>
      <c r="GTQ2" s="286"/>
      <c r="GTR2" s="286"/>
      <c r="GTS2" s="286"/>
      <c r="GTT2" s="286"/>
      <c r="GTU2" s="286"/>
      <c r="GTV2" s="286"/>
      <c r="GTW2" s="286"/>
      <c r="GTX2" s="286"/>
      <c r="GTY2" s="286"/>
      <c r="GTZ2" s="286"/>
      <c r="GUA2" s="286"/>
      <c r="GUB2" s="286"/>
      <c r="GUC2" s="286"/>
      <c r="GUD2" s="286"/>
      <c r="GUE2" s="286"/>
      <c r="GUF2" s="286"/>
      <c r="GUG2" s="286"/>
      <c r="GUH2" s="286"/>
      <c r="GUI2" s="286"/>
      <c r="GUJ2" s="286"/>
      <c r="GUK2" s="286"/>
      <c r="GUL2" s="286"/>
      <c r="GUM2" s="286"/>
      <c r="GUN2" s="286"/>
      <c r="GUO2" s="286"/>
      <c r="GUP2" s="286"/>
      <c r="GUQ2" s="286"/>
      <c r="GUR2" s="286"/>
      <c r="GUS2" s="286"/>
      <c r="GUT2" s="286"/>
      <c r="GUU2" s="286"/>
      <c r="GUV2" s="286"/>
      <c r="GUW2" s="286"/>
      <c r="GUX2" s="286"/>
      <c r="GUY2" s="286"/>
      <c r="GUZ2" s="286"/>
      <c r="GVA2" s="286"/>
      <c r="GVB2" s="286"/>
      <c r="GVC2" s="286"/>
      <c r="GVD2" s="286"/>
      <c r="GVE2" s="286"/>
      <c r="GVF2" s="286"/>
      <c r="GVG2" s="286"/>
      <c r="GVH2" s="286"/>
      <c r="GVI2" s="286"/>
      <c r="GVJ2" s="286"/>
      <c r="GVK2" s="286"/>
      <c r="GVL2" s="286"/>
      <c r="GVM2" s="286"/>
      <c r="GVN2" s="286"/>
      <c r="GVO2" s="286"/>
      <c r="GVP2" s="286"/>
      <c r="GVQ2" s="286"/>
      <c r="GVR2" s="286"/>
      <c r="GVS2" s="286"/>
      <c r="GVT2" s="286"/>
      <c r="GVU2" s="286"/>
      <c r="GVV2" s="286"/>
      <c r="GVW2" s="286"/>
      <c r="GVX2" s="286"/>
      <c r="GVY2" s="286"/>
      <c r="GVZ2" s="286"/>
      <c r="GWA2" s="286"/>
      <c r="GWB2" s="286"/>
      <c r="GWC2" s="286"/>
      <c r="GWD2" s="286"/>
      <c r="GWE2" s="286"/>
      <c r="GWF2" s="286"/>
      <c r="GWG2" s="286"/>
      <c r="GWH2" s="286"/>
      <c r="GWI2" s="286"/>
      <c r="GWJ2" s="286"/>
      <c r="GWK2" s="286"/>
      <c r="GWL2" s="286"/>
      <c r="GWM2" s="286"/>
      <c r="GWN2" s="286"/>
      <c r="GWO2" s="286"/>
      <c r="GWP2" s="286"/>
      <c r="GWQ2" s="286"/>
      <c r="GWR2" s="286"/>
      <c r="GWS2" s="286"/>
      <c r="GWT2" s="286"/>
      <c r="GWU2" s="286"/>
      <c r="GWV2" s="286"/>
      <c r="GWW2" s="286"/>
      <c r="GWX2" s="286"/>
      <c r="GWY2" s="286"/>
      <c r="GWZ2" s="286"/>
      <c r="GXA2" s="286"/>
      <c r="GXB2" s="286"/>
      <c r="GXC2" s="286"/>
      <c r="GXD2" s="286"/>
      <c r="GXE2" s="286"/>
      <c r="GXF2" s="286"/>
      <c r="GXG2" s="286"/>
      <c r="GXH2" s="286"/>
      <c r="GXI2" s="286"/>
      <c r="GXJ2" s="286"/>
      <c r="GXK2" s="286"/>
      <c r="GXL2" s="286"/>
      <c r="GXM2" s="286"/>
      <c r="GXN2" s="286"/>
      <c r="GXO2" s="286"/>
      <c r="GXP2" s="286"/>
      <c r="GXQ2" s="286"/>
      <c r="GXR2" s="286"/>
      <c r="GXS2" s="286"/>
      <c r="GXT2" s="286"/>
      <c r="GXU2" s="286"/>
      <c r="GXV2" s="286"/>
      <c r="GXW2" s="286"/>
      <c r="GXX2" s="286"/>
      <c r="GXY2" s="286"/>
      <c r="GXZ2" s="286"/>
      <c r="GYA2" s="286"/>
      <c r="GYB2" s="286"/>
      <c r="GYC2" s="286"/>
      <c r="GYD2" s="286"/>
      <c r="GYE2" s="286"/>
      <c r="GYF2" s="286"/>
      <c r="GYG2" s="286"/>
      <c r="GYH2" s="286"/>
      <c r="GYI2" s="286"/>
      <c r="GYJ2" s="286"/>
      <c r="GYK2" s="286"/>
      <c r="GYL2" s="286"/>
      <c r="GYM2" s="286"/>
      <c r="GYN2" s="286"/>
      <c r="GYO2" s="286"/>
      <c r="GYP2" s="286"/>
      <c r="GYQ2" s="286"/>
      <c r="GYR2" s="286"/>
      <c r="GYS2" s="286"/>
      <c r="GYT2" s="286"/>
      <c r="GYU2" s="286"/>
      <c r="GYV2" s="286"/>
      <c r="GYW2" s="286"/>
      <c r="GYX2" s="286"/>
      <c r="GYY2" s="286"/>
      <c r="GYZ2" s="286"/>
      <c r="GZA2" s="286"/>
      <c r="GZB2" s="286"/>
      <c r="GZC2" s="286"/>
      <c r="GZD2" s="286"/>
      <c r="GZE2" s="286"/>
      <c r="GZF2" s="286"/>
      <c r="GZG2" s="286"/>
      <c r="GZH2" s="286"/>
      <c r="GZI2" s="286"/>
      <c r="GZJ2" s="286"/>
      <c r="GZK2" s="286"/>
      <c r="GZL2" s="286"/>
      <c r="GZM2" s="286"/>
      <c r="GZN2" s="286"/>
      <c r="GZO2" s="286"/>
      <c r="GZP2" s="286"/>
      <c r="GZQ2" s="286"/>
      <c r="GZR2" s="286"/>
      <c r="GZS2" s="286"/>
      <c r="GZT2" s="286"/>
      <c r="GZU2" s="286"/>
      <c r="GZV2" s="286"/>
      <c r="GZW2" s="286"/>
      <c r="GZX2" s="286"/>
      <c r="GZY2" s="286"/>
      <c r="GZZ2" s="286"/>
      <c r="HAA2" s="286"/>
      <c r="HAB2" s="286"/>
      <c r="HAC2" s="286"/>
      <c r="HAD2" s="286"/>
      <c r="HAE2" s="286"/>
      <c r="HAF2" s="286"/>
      <c r="HAG2" s="286"/>
      <c r="HAH2" s="286"/>
      <c r="HAI2" s="286"/>
      <c r="HAJ2" s="286"/>
      <c r="HAK2" s="286"/>
      <c r="HAL2" s="286"/>
      <c r="HAM2" s="286"/>
      <c r="HAN2" s="286"/>
      <c r="HAO2" s="286"/>
      <c r="HAP2" s="286"/>
      <c r="HAQ2" s="286"/>
      <c r="HAR2" s="286"/>
      <c r="HAS2" s="286"/>
      <c r="HAT2" s="286"/>
      <c r="HAU2" s="286"/>
      <c r="HAV2" s="286"/>
      <c r="HAW2" s="286"/>
      <c r="HAX2" s="286"/>
      <c r="HAY2" s="286"/>
      <c r="HAZ2" s="286"/>
      <c r="HBA2" s="286"/>
      <c r="HBB2" s="286"/>
      <c r="HBC2" s="286"/>
      <c r="HBD2" s="286"/>
      <c r="HBE2" s="286"/>
      <c r="HBF2" s="286"/>
      <c r="HBG2" s="286"/>
      <c r="HBH2" s="286"/>
      <c r="HBI2" s="286"/>
      <c r="HBJ2" s="286"/>
      <c r="HBK2" s="286"/>
      <c r="HBL2" s="286"/>
      <c r="HBM2" s="286"/>
      <c r="HBN2" s="286"/>
      <c r="HBO2" s="286"/>
      <c r="HBP2" s="286"/>
      <c r="HBQ2" s="286"/>
      <c r="HBR2" s="286"/>
      <c r="HBS2" s="286"/>
      <c r="HBT2" s="286"/>
      <c r="HBU2" s="286"/>
      <c r="HBV2" s="286"/>
      <c r="HBW2" s="286"/>
      <c r="HBX2" s="286"/>
      <c r="HBY2" s="286"/>
      <c r="HBZ2" s="286"/>
      <c r="HCA2" s="286"/>
      <c r="HCB2" s="286"/>
      <c r="HCC2" s="286"/>
      <c r="HCD2" s="286"/>
      <c r="HCE2" s="286"/>
      <c r="HCF2" s="286"/>
      <c r="HCG2" s="286"/>
      <c r="HCH2" s="286"/>
      <c r="HCI2" s="286"/>
      <c r="HCJ2" s="286"/>
      <c r="HCK2" s="286"/>
      <c r="HCL2" s="286"/>
      <c r="HCM2" s="286"/>
      <c r="HCN2" s="286"/>
      <c r="HCO2" s="286"/>
      <c r="HCP2" s="286"/>
      <c r="HCQ2" s="286"/>
      <c r="HCR2" s="286"/>
      <c r="HCS2" s="286"/>
      <c r="HCT2" s="286"/>
      <c r="HCU2" s="286"/>
      <c r="HCV2" s="286"/>
      <c r="HCW2" s="286"/>
      <c r="HCX2" s="286"/>
      <c r="HCY2" s="286"/>
      <c r="HCZ2" s="286"/>
      <c r="HDA2" s="286"/>
      <c r="HDB2" s="286"/>
      <c r="HDC2" s="286"/>
      <c r="HDD2" s="286"/>
      <c r="HDE2" s="286"/>
      <c r="HDF2" s="286"/>
      <c r="HDG2" s="286"/>
      <c r="HDH2" s="286"/>
      <c r="HDI2" s="286"/>
      <c r="HDJ2" s="286"/>
      <c r="HDK2" s="286"/>
      <c r="HDL2" s="286"/>
      <c r="HDM2" s="286"/>
      <c r="HDN2" s="286"/>
      <c r="HDO2" s="286"/>
      <c r="HDP2" s="286"/>
      <c r="HDQ2" s="286"/>
      <c r="HDR2" s="286"/>
      <c r="HDS2" s="286"/>
      <c r="HDT2" s="286"/>
      <c r="HDU2" s="286"/>
      <c r="HDV2" s="286"/>
      <c r="HDW2" s="286"/>
      <c r="HDX2" s="286"/>
      <c r="HDY2" s="286"/>
      <c r="HDZ2" s="286"/>
      <c r="HEA2" s="286"/>
      <c r="HEB2" s="286"/>
      <c r="HEC2" s="286"/>
      <c r="HED2" s="286"/>
      <c r="HEE2" s="286"/>
      <c r="HEF2" s="286"/>
      <c r="HEG2" s="286"/>
      <c r="HEH2" s="286"/>
      <c r="HEI2" s="286"/>
      <c r="HEJ2" s="286"/>
      <c r="HEK2" s="286"/>
      <c r="HEL2" s="286"/>
      <c r="HEM2" s="286"/>
      <c r="HEN2" s="286"/>
      <c r="HEO2" s="286"/>
      <c r="HEP2" s="286"/>
      <c r="HEQ2" s="286"/>
      <c r="HER2" s="286"/>
      <c r="HES2" s="286"/>
      <c r="HET2" s="286"/>
      <c r="HEU2" s="286"/>
      <c r="HEV2" s="286"/>
      <c r="HEW2" s="286"/>
      <c r="HEX2" s="286"/>
      <c r="HEY2" s="286"/>
      <c r="HEZ2" s="286"/>
      <c r="HFA2" s="286"/>
      <c r="HFB2" s="286"/>
      <c r="HFC2" s="286"/>
      <c r="HFD2" s="286"/>
      <c r="HFE2" s="286"/>
      <c r="HFF2" s="286"/>
      <c r="HFG2" s="286"/>
      <c r="HFH2" s="286"/>
      <c r="HFI2" s="286"/>
      <c r="HFJ2" s="286"/>
      <c r="HFK2" s="286"/>
      <c r="HFL2" s="286"/>
      <c r="HFM2" s="286"/>
      <c r="HFN2" s="286"/>
      <c r="HFO2" s="286"/>
      <c r="HFP2" s="286"/>
      <c r="HFQ2" s="286"/>
      <c r="HFR2" s="286"/>
      <c r="HFS2" s="286"/>
      <c r="HFT2" s="286"/>
      <c r="HFU2" s="286"/>
      <c r="HFV2" s="286"/>
      <c r="HFW2" s="286"/>
      <c r="HFX2" s="286"/>
      <c r="HFY2" s="286"/>
      <c r="HFZ2" s="286"/>
      <c r="HGA2" s="286"/>
      <c r="HGB2" s="286"/>
      <c r="HGC2" s="286"/>
      <c r="HGD2" s="286"/>
      <c r="HGE2" s="286"/>
      <c r="HGF2" s="286"/>
      <c r="HGG2" s="286"/>
      <c r="HGH2" s="286"/>
      <c r="HGI2" s="286"/>
      <c r="HGJ2" s="286"/>
      <c r="HGK2" s="286"/>
      <c r="HGL2" s="286"/>
      <c r="HGM2" s="286"/>
      <c r="HGN2" s="286"/>
      <c r="HGO2" s="286"/>
      <c r="HGP2" s="286"/>
      <c r="HGQ2" s="286"/>
      <c r="HGR2" s="286"/>
      <c r="HGS2" s="286"/>
      <c r="HGT2" s="286"/>
      <c r="HGU2" s="286"/>
      <c r="HGV2" s="286"/>
      <c r="HGW2" s="286"/>
      <c r="HGX2" s="286"/>
      <c r="HGY2" s="286"/>
      <c r="HGZ2" s="286"/>
      <c r="HHA2" s="286"/>
      <c r="HHB2" s="286"/>
      <c r="HHC2" s="286"/>
      <c r="HHD2" s="286"/>
      <c r="HHE2" s="286"/>
      <c r="HHF2" s="286"/>
      <c r="HHG2" s="286"/>
      <c r="HHH2" s="286"/>
      <c r="HHI2" s="286"/>
      <c r="HHJ2" s="286"/>
      <c r="HHK2" s="286"/>
      <c r="HHL2" s="286"/>
      <c r="HHM2" s="286"/>
      <c r="HHN2" s="286"/>
      <c r="HHO2" s="286"/>
      <c r="HHP2" s="286"/>
      <c r="HHQ2" s="286"/>
      <c r="HHR2" s="286"/>
      <c r="HHS2" s="286"/>
      <c r="HHT2" s="286"/>
      <c r="HHU2" s="286"/>
      <c r="HHV2" s="286"/>
      <c r="HHW2" s="286"/>
      <c r="HHX2" s="286"/>
      <c r="HHY2" s="286"/>
      <c r="HHZ2" s="286"/>
      <c r="HIA2" s="286"/>
      <c r="HIB2" s="286"/>
      <c r="HIC2" s="286"/>
      <c r="HID2" s="286"/>
      <c r="HIE2" s="286"/>
      <c r="HIF2" s="286"/>
      <c r="HIG2" s="286"/>
      <c r="HIH2" s="286"/>
      <c r="HII2" s="286"/>
      <c r="HIJ2" s="286"/>
      <c r="HIK2" s="286"/>
      <c r="HIL2" s="286"/>
      <c r="HIM2" s="286"/>
      <c r="HIN2" s="286"/>
      <c r="HIO2" s="286"/>
      <c r="HIP2" s="286"/>
      <c r="HIQ2" s="286"/>
      <c r="HIR2" s="286"/>
      <c r="HIS2" s="286"/>
      <c r="HIT2" s="286"/>
      <c r="HIU2" s="286"/>
      <c r="HIV2" s="286"/>
      <c r="HIW2" s="286"/>
      <c r="HIX2" s="286"/>
      <c r="HIY2" s="286"/>
      <c r="HIZ2" s="286"/>
      <c r="HJA2" s="286"/>
      <c r="HJB2" s="286"/>
      <c r="HJC2" s="286"/>
      <c r="HJD2" s="286"/>
      <c r="HJE2" s="286"/>
      <c r="HJF2" s="286"/>
      <c r="HJG2" s="286"/>
      <c r="HJH2" s="286"/>
      <c r="HJI2" s="286"/>
      <c r="HJJ2" s="286"/>
      <c r="HJK2" s="286"/>
      <c r="HJL2" s="286"/>
      <c r="HJM2" s="286"/>
      <c r="HJN2" s="286"/>
      <c r="HJO2" s="286"/>
      <c r="HJP2" s="286"/>
      <c r="HJQ2" s="286"/>
      <c r="HJR2" s="286"/>
      <c r="HJS2" s="286"/>
      <c r="HJT2" s="286"/>
      <c r="HJU2" s="286"/>
      <c r="HJV2" s="286"/>
      <c r="HJW2" s="286"/>
      <c r="HJX2" s="286"/>
      <c r="HJY2" s="286"/>
      <c r="HJZ2" s="286"/>
      <c r="HKA2" s="286"/>
      <c r="HKB2" s="286"/>
      <c r="HKC2" s="286"/>
      <c r="HKD2" s="286"/>
      <c r="HKE2" s="286"/>
      <c r="HKF2" s="286"/>
      <c r="HKG2" s="286"/>
      <c r="HKH2" s="286"/>
      <c r="HKI2" s="286"/>
      <c r="HKJ2" s="286"/>
      <c r="HKK2" s="286"/>
      <c r="HKL2" s="286"/>
      <c r="HKM2" s="286"/>
      <c r="HKN2" s="286"/>
      <c r="HKO2" s="286"/>
      <c r="HKP2" s="286"/>
      <c r="HKQ2" s="286"/>
      <c r="HKR2" s="286"/>
      <c r="HKS2" s="286"/>
      <c r="HKT2" s="286"/>
      <c r="HKU2" s="286"/>
      <c r="HKV2" s="286"/>
      <c r="HKW2" s="286"/>
      <c r="HKX2" s="286"/>
      <c r="HKY2" s="286"/>
      <c r="HKZ2" s="286"/>
      <c r="HLA2" s="286"/>
      <c r="HLB2" s="286"/>
      <c r="HLC2" s="286"/>
      <c r="HLD2" s="286"/>
      <c r="HLE2" s="286"/>
      <c r="HLF2" s="286"/>
      <c r="HLG2" s="286"/>
      <c r="HLH2" s="286"/>
      <c r="HLI2" s="286"/>
      <c r="HLJ2" s="286"/>
      <c r="HLK2" s="286"/>
      <c r="HLL2" s="286"/>
      <c r="HLM2" s="286"/>
      <c r="HLN2" s="286"/>
      <c r="HLO2" s="286"/>
      <c r="HLP2" s="286"/>
      <c r="HLQ2" s="286"/>
      <c r="HLR2" s="286"/>
      <c r="HLS2" s="286"/>
      <c r="HLT2" s="286"/>
      <c r="HLU2" s="286"/>
      <c r="HLV2" s="286"/>
      <c r="HLW2" s="286"/>
      <c r="HLX2" s="286"/>
      <c r="HLY2" s="286"/>
      <c r="HLZ2" s="286"/>
      <c r="HMA2" s="286"/>
      <c r="HMB2" s="286"/>
      <c r="HMC2" s="286"/>
      <c r="HMD2" s="286"/>
      <c r="HME2" s="286"/>
      <c r="HMF2" s="286"/>
      <c r="HMG2" s="286"/>
      <c r="HMH2" s="286"/>
      <c r="HMI2" s="286"/>
      <c r="HMJ2" s="286"/>
      <c r="HMK2" s="286"/>
      <c r="HML2" s="286"/>
      <c r="HMM2" s="286"/>
      <c r="HMN2" s="286"/>
      <c r="HMO2" s="286"/>
      <c r="HMP2" s="286"/>
      <c r="HMQ2" s="286"/>
      <c r="HMR2" s="286"/>
      <c r="HMS2" s="286"/>
      <c r="HMT2" s="286"/>
      <c r="HMU2" s="286"/>
      <c r="HMV2" s="286"/>
      <c r="HMW2" s="286"/>
      <c r="HMX2" s="286"/>
      <c r="HMY2" s="286"/>
      <c r="HMZ2" s="286"/>
      <c r="HNA2" s="286"/>
      <c r="HNB2" s="286"/>
      <c r="HNC2" s="286"/>
      <c r="HND2" s="286"/>
      <c r="HNE2" s="286"/>
      <c r="HNF2" s="286"/>
      <c r="HNG2" s="286"/>
      <c r="HNH2" s="286"/>
      <c r="HNI2" s="286"/>
      <c r="HNJ2" s="286"/>
      <c r="HNK2" s="286"/>
      <c r="HNL2" s="286"/>
      <c r="HNM2" s="286"/>
      <c r="HNN2" s="286"/>
      <c r="HNO2" s="286"/>
      <c r="HNP2" s="286"/>
      <c r="HNQ2" s="286"/>
      <c r="HNR2" s="286"/>
      <c r="HNS2" s="286"/>
      <c r="HNT2" s="286"/>
      <c r="HNU2" s="286"/>
      <c r="HNV2" s="286"/>
      <c r="HNW2" s="286"/>
      <c r="HNX2" s="286"/>
      <c r="HNY2" s="286"/>
      <c r="HNZ2" s="286"/>
      <c r="HOA2" s="286"/>
      <c r="HOB2" s="286"/>
      <c r="HOC2" s="286"/>
      <c r="HOD2" s="286"/>
      <c r="HOE2" s="286"/>
      <c r="HOF2" s="286"/>
      <c r="HOG2" s="286"/>
      <c r="HOH2" s="286"/>
      <c r="HOI2" s="286"/>
      <c r="HOJ2" s="286"/>
      <c r="HOK2" s="286"/>
      <c r="HOL2" s="286"/>
      <c r="HOM2" s="286"/>
      <c r="HON2" s="286"/>
      <c r="HOO2" s="286"/>
      <c r="HOP2" s="286"/>
      <c r="HOQ2" s="286"/>
      <c r="HOR2" s="286"/>
      <c r="HOS2" s="286"/>
      <c r="HOT2" s="286"/>
      <c r="HOU2" s="286"/>
      <c r="HOV2" s="286"/>
      <c r="HOW2" s="286"/>
      <c r="HOX2" s="286"/>
      <c r="HOY2" s="286"/>
      <c r="HOZ2" s="286"/>
      <c r="HPA2" s="286"/>
      <c r="HPB2" s="286"/>
      <c r="HPC2" s="286"/>
      <c r="HPD2" s="286"/>
      <c r="HPE2" s="286"/>
      <c r="HPF2" s="286"/>
      <c r="HPG2" s="286"/>
      <c r="HPH2" s="286"/>
      <c r="HPI2" s="286"/>
      <c r="HPJ2" s="286"/>
      <c r="HPK2" s="286"/>
      <c r="HPL2" s="286"/>
      <c r="HPM2" s="286"/>
      <c r="HPN2" s="286"/>
      <c r="HPO2" s="286"/>
      <c r="HPP2" s="286"/>
      <c r="HPQ2" s="286"/>
      <c r="HPR2" s="286"/>
      <c r="HPS2" s="286"/>
      <c r="HPT2" s="286"/>
      <c r="HPU2" s="286"/>
      <c r="HPV2" s="286"/>
      <c r="HPW2" s="286"/>
      <c r="HPX2" s="286"/>
      <c r="HPY2" s="286"/>
      <c r="HPZ2" s="286"/>
      <c r="HQA2" s="286"/>
      <c r="HQB2" s="286"/>
      <c r="HQC2" s="286"/>
      <c r="HQD2" s="286"/>
      <c r="HQE2" s="286"/>
      <c r="HQF2" s="286"/>
      <c r="HQG2" s="286"/>
      <c r="HQH2" s="286"/>
      <c r="HQI2" s="286"/>
      <c r="HQJ2" s="286"/>
      <c r="HQK2" s="286"/>
      <c r="HQL2" s="286"/>
      <c r="HQM2" s="286"/>
      <c r="HQN2" s="286"/>
      <c r="HQO2" s="286"/>
      <c r="HQP2" s="286"/>
      <c r="HQQ2" s="286"/>
      <c r="HQR2" s="286"/>
      <c r="HQS2" s="286"/>
      <c r="HQT2" s="286"/>
      <c r="HQU2" s="286"/>
      <c r="HQV2" s="286"/>
      <c r="HQW2" s="286"/>
      <c r="HQX2" s="286"/>
      <c r="HQY2" s="286"/>
      <c r="HQZ2" s="286"/>
      <c r="HRA2" s="286"/>
      <c r="HRB2" s="286"/>
      <c r="HRC2" s="286"/>
      <c r="HRD2" s="286"/>
      <c r="HRE2" s="286"/>
      <c r="HRF2" s="286"/>
      <c r="HRG2" s="286"/>
      <c r="HRH2" s="286"/>
      <c r="HRI2" s="286"/>
      <c r="HRJ2" s="286"/>
      <c r="HRK2" s="286"/>
      <c r="HRL2" s="286"/>
      <c r="HRM2" s="286"/>
      <c r="HRN2" s="286"/>
      <c r="HRO2" s="286"/>
      <c r="HRP2" s="286"/>
      <c r="HRQ2" s="286"/>
      <c r="HRR2" s="286"/>
      <c r="HRS2" s="286"/>
      <c r="HRT2" s="286"/>
      <c r="HRU2" s="286"/>
      <c r="HRV2" s="286"/>
      <c r="HRW2" s="286"/>
      <c r="HRX2" s="286"/>
      <c r="HRY2" s="286"/>
      <c r="HRZ2" s="286"/>
      <c r="HSA2" s="286"/>
      <c r="HSB2" s="286"/>
      <c r="HSC2" s="286"/>
      <c r="HSD2" s="286"/>
      <c r="HSE2" s="286"/>
      <c r="HSF2" s="286"/>
      <c r="HSG2" s="286"/>
      <c r="HSH2" s="286"/>
      <c r="HSI2" s="286"/>
      <c r="HSJ2" s="286"/>
      <c r="HSK2" s="286"/>
      <c r="HSL2" s="286"/>
      <c r="HSM2" s="286"/>
      <c r="HSN2" s="286"/>
      <c r="HSO2" s="286"/>
      <c r="HSP2" s="286"/>
      <c r="HSQ2" s="286"/>
      <c r="HSR2" s="286"/>
      <c r="HSS2" s="286"/>
      <c r="HST2" s="286"/>
      <c r="HSU2" s="286"/>
      <c r="HSV2" s="286"/>
      <c r="HSW2" s="286"/>
      <c r="HSX2" s="286"/>
      <c r="HSY2" s="286"/>
      <c r="HSZ2" s="286"/>
      <c r="HTA2" s="286"/>
      <c r="HTB2" s="286"/>
      <c r="HTC2" s="286"/>
      <c r="HTD2" s="286"/>
      <c r="HTE2" s="286"/>
      <c r="HTF2" s="286"/>
      <c r="HTG2" s="286"/>
      <c r="HTH2" s="286"/>
      <c r="HTI2" s="286"/>
      <c r="HTJ2" s="286"/>
      <c r="HTK2" s="286"/>
      <c r="HTL2" s="286"/>
      <c r="HTM2" s="286"/>
      <c r="HTN2" s="286"/>
      <c r="HTO2" s="286"/>
      <c r="HTP2" s="286"/>
      <c r="HTQ2" s="286"/>
      <c r="HTR2" s="286"/>
      <c r="HTS2" s="286"/>
      <c r="HTT2" s="286"/>
      <c r="HTU2" s="286"/>
      <c r="HTV2" s="286"/>
      <c r="HTW2" s="286"/>
      <c r="HTX2" s="286"/>
      <c r="HTY2" s="286"/>
      <c r="HTZ2" s="286"/>
      <c r="HUA2" s="286"/>
      <c r="HUB2" s="286"/>
      <c r="HUC2" s="286"/>
      <c r="HUD2" s="286"/>
      <c r="HUE2" s="286"/>
      <c r="HUF2" s="286"/>
      <c r="HUG2" s="286"/>
      <c r="HUH2" s="286"/>
      <c r="HUI2" s="286"/>
      <c r="HUJ2" s="286"/>
      <c r="HUK2" s="286"/>
      <c r="HUL2" s="286"/>
      <c r="HUM2" s="286"/>
      <c r="HUN2" s="286"/>
      <c r="HUO2" s="286"/>
      <c r="HUP2" s="286"/>
      <c r="HUQ2" s="286"/>
      <c r="HUR2" s="286"/>
      <c r="HUS2" s="286"/>
      <c r="HUT2" s="286"/>
      <c r="HUU2" s="286"/>
      <c r="HUV2" s="286"/>
      <c r="HUW2" s="286"/>
      <c r="HUX2" s="286"/>
      <c r="HUY2" s="286"/>
      <c r="HUZ2" s="286"/>
      <c r="HVA2" s="286"/>
      <c r="HVB2" s="286"/>
      <c r="HVC2" s="286"/>
      <c r="HVD2" s="286"/>
      <c r="HVE2" s="286"/>
      <c r="HVF2" s="286"/>
      <c r="HVG2" s="286"/>
      <c r="HVH2" s="286"/>
      <c r="HVI2" s="286"/>
      <c r="HVJ2" s="286"/>
      <c r="HVK2" s="286"/>
      <c r="HVL2" s="286"/>
      <c r="HVM2" s="286"/>
      <c r="HVN2" s="286"/>
      <c r="HVO2" s="286"/>
      <c r="HVP2" s="286"/>
      <c r="HVQ2" s="286"/>
      <c r="HVR2" s="286"/>
      <c r="HVS2" s="286"/>
      <c r="HVT2" s="286"/>
      <c r="HVU2" s="286"/>
      <c r="HVV2" s="286"/>
      <c r="HVW2" s="286"/>
      <c r="HVX2" s="286"/>
      <c r="HVY2" s="286"/>
      <c r="HVZ2" s="286"/>
      <c r="HWA2" s="286"/>
      <c r="HWB2" s="286"/>
      <c r="HWC2" s="286"/>
      <c r="HWD2" s="286"/>
      <c r="HWE2" s="286"/>
      <c r="HWF2" s="286"/>
      <c r="HWG2" s="286"/>
      <c r="HWH2" s="286"/>
      <c r="HWI2" s="286"/>
      <c r="HWJ2" s="286"/>
      <c r="HWK2" s="286"/>
      <c r="HWL2" s="286"/>
      <c r="HWM2" s="286"/>
      <c r="HWN2" s="286"/>
      <c r="HWO2" s="286"/>
      <c r="HWP2" s="286"/>
      <c r="HWQ2" s="286"/>
      <c r="HWR2" s="286"/>
      <c r="HWS2" s="286"/>
      <c r="HWT2" s="286"/>
      <c r="HWU2" s="286"/>
      <c r="HWV2" s="286"/>
      <c r="HWW2" s="286"/>
      <c r="HWX2" s="286"/>
      <c r="HWY2" s="286"/>
      <c r="HWZ2" s="286"/>
      <c r="HXA2" s="286"/>
      <c r="HXB2" s="286"/>
      <c r="HXC2" s="286"/>
      <c r="HXD2" s="286"/>
      <c r="HXE2" s="286"/>
      <c r="HXF2" s="286"/>
      <c r="HXG2" s="286"/>
      <c r="HXH2" s="286"/>
      <c r="HXI2" s="286"/>
      <c r="HXJ2" s="286"/>
      <c r="HXK2" s="286"/>
      <c r="HXL2" s="286"/>
      <c r="HXM2" s="286"/>
      <c r="HXN2" s="286"/>
      <c r="HXO2" s="286"/>
      <c r="HXP2" s="286"/>
      <c r="HXQ2" s="286"/>
      <c r="HXR2" s="286"/>
      <c r="HXS2" s="286"/>
      <c r="HXT2" s="286"/>
      <c r="HXU2" s="286"/>
      <c r="HXV2" s="286"/>
      <c r="HXW2" s="286"/>
      <c r="HXX2" s="286"/>
      <c r="HXY2" s="286"/>
      <c r="HXZ2" s="286"/>
      <c r="HYA2" s="286"/>
      <c r="HYB2" s="286"/>
      <c r="HYC2" s="286"/>
      <c r="HYD2" s="286"/>
      <c r="HYE2" s="286"/>
      <c r="HYF2" s="286"/>
      <c r="HYG2" s="286"/>
      <c r="HYH2" s="286"/>
      <c r="HYI2" s="286"/>
      <c r="HYJ2" s="286"/>
      <c r="HYK2" s="286"/>
      <c r="HYL2" s="286"/>
      <c r="HYM2" s="286"/>
      <c r="HYN2" s="286"/>
      <c r="HYO2" s="286"/>
      <c r="HYP2" s="286"/>
      <c r="HYQ2" s="286"/>
      <c r="HYR2" s="286"/>
      <c r="HYS2" s="286"/>
      <c r="HYT2" s="286"/>
      <c r="HYU2" s="286"/>
      <c r="HYV2" s="286"/>
      <c r="HYW2" s="286"/>
      <c r="HYX2" s="286"/>
      <c r="HYY2" s="286"/>
      <c r="HYZ2" s="286"/>
      <c r="HZA2" s="286"/>
      <c r="HZB2" s="286"/>
      <c r="HZC2" s="286"/>
      <c r="HZD2" s="286"/>
      <c r="HZE2" s="286"/>
      <c r="HZF2" s="286"/>
      <c r="HZG2" s="286"/>
      <c r="HZH2" s="286"/>
      <c r="HZI2" s="286"/>
      <c r="HZJ2" s="286"/>
      <c r="HZK2" s="286"/>
      <c r="HZL2" s="286"/>
      <c r="HZM2" s="286"/>
      <c r="HZN2" s="286"/>
      <c r="HZO2" s="286"/>
      <c r="HZP2" s="286"/>
      <c r="HZQ2" s="286"/>
      <c r="HZR2" s="286"/>
      <c r="HZS2" s="286"/>
      <c r="HZT2" s="286"/>
      <c r="HZU2" s="286"/>
      <c r="HZV2" s="286"/>
      <c r="HZW2" s="286"/>
      <c r="HZX2" s="286"/>
      <c r="HZY2" s="286"/>
      <c r="HZZ2" s="286"/>
      <c r="IAA2" s="286"/>
      <c r="IAB2" s="286"/>
      <c r="IAC2" s="286"/>
      <c r="IAD2" s="286"/>
      <c r="IAE2" s="286"/>
      <c r="IAF2" s="286"/>
      <c r="IAG2" s="286"/>
      <c r="IAH2" s="286"/>
      <c r="IAI2" s="286"/>
      <c r="IAJ2" s="286"/>
      <c r="IAK2" s="286"/>
      <c r="IAL2" s="286"/>
      <c r="IAM2" s="286"/>
      <c r="IAN2" s="286"/>
      <c r="IAO2" s="286"/>
      <c r="IAP2" s="286"/>
      <c r="IAQ2" s="286"/>
      <c r="IAR2" s="286"/>
      <c r="IAS2" s="286"/>
      <c r="IAT2" s="286"/>
      <c r="IAU2" s="286"/>
      <c r="IAV2" s="286"/>
      <c r="IAW2" s="286"/>
      <c r="IAX2" s="286"/>
      <c r="IAY2" s="286"/>
      <c r="IAZ2" s="286"/>
      <c r="IBA2" s="286"/>
      <c r="IBB2" s="286"/>
      <c r="IBC2" s="286"/>
      <c r="IBD2" s="286"/>
      <c r="IBE2" s="286"/>
      <c r="IBF2" s="286"/>
      <c r="IBG2" s="286"/>
      <c r="IBH2" s="286"/>
      <c r="IBI2" s="286"/>
      <c r="IBJ2" s="286"/>
      <c r="IBK2" s="286"/>
      <c r="IBL2" s="286"/>
      <c r="IBM2" s="286"/>
      <c r="IBN2" s="286"/>
      <c r="IBO2" s="286"/>
      <c r="IBP2" s="286"/>
      <c r="IBQ2" s="286"/>
      <c r="IBR2" s="286"/>
      <c r="IBS2" s="286"/>
      <c r="IBT2" s="286"/>
      <c r="IBU2" s="286"/>
      <c r="IBV2" s="286"/>
      <c r="IBW2" s="286"/>
      <c r="IBX2" s="286"/>
      <c r="IBY2" s="286"/>
      <c r="IBZ2" s="286"/>
      <c r="ICA2" s="286"/>
      <c r="ICB2" s="286"/>
      <c r="ICC2" s="286"/>
      <c r="ICD2" s="286"/>
      <c r="ICE2" s="286"/>
      <c r="ICF2" s="286"/>
      <c r="ICG2" s="286"/>
      <c r="ICH2" s="286"/>
      <c r="ICI2" s="286"/>
      <c r="ICJ2" s="286"/>
      <c r="ICK2" s="286"/>
      <c r="ICL2" s="286"/>
      <c r="ICM2" s="286"/>
      <c r="ICN2" s="286"/>
      <c r="ICO2" s="286"/>
      <c r="ICP2" s="286"/>
      <c r="ICQ2" s="286"/>
      <c r="ICR2" s="286"/>
      <c r="ICS2" s="286"/>
      <c r="ICT2" s="286"/>
      <c r="ICU2" s="286"/>
      <c r="ICV2" s="286"/>
      <c r="ICW2" s="286"/>
      <c r="ICX2" s="286"/>
      <c r="ICY2" s="286"/>
      <c r="ICZ2" s="286"/>
      <c r="IDA2" s="286"/>
      <c r="IDB2" s="286"/>
      <c r="IDC2" s="286"/>
      <c r="IDD2" s="286"/>
      <c r="IDE2" s="286"/>
      <c r="IDF2" s="286"/>
      <c r="IDG2" s="286"/>
      <c r="IDH2" s="286"/>
      <c r="IDI2" s="286"/>
      <c r="IDJ2" s="286"/>
      <c r="IDK2" s="286"/>
      <c r="IDL2" s="286"/>
      <c r="IDM2" s="286"/>
      <c r="IDN2" s="286"/>
      <c r="IDO2" s="286"/>
      <c r="IDP2" s="286"/>
      <c r="IDQ2" s="286"/>
      <c r="IDR2" s="286"/>
      <c r="IDS2" s="286"/>
      <c r="IDT2" s="286"/>
      <c r="IDU2" s="286"/>
      <c r="IDV2" s="286"/>
      <c r="IDW2" s="286"/>
      <c r="IDX2" s="286"/>
      <c r="IDY2" s="286"/>
      <c r="IDZ2" s="286"/>
      <c r="IEA2" s="286"/>
      <c r="IEB2" s="286"/>
      <c r="IEC2" s="286"/>
      <c r="IED2" s="286"/>
      <c r="IEE2" s="286"/>
      <c r="IEF2" s="286"/>
      <c r="IEG2" s="286"/>
      <c r="IEH2" s="286"/>
      <c r="IEI2" s="286"/>
      <c r="IEJ2" s="286"/>
      <c r="IEK2" s="286"/>
      <c r="IEL2" s="286"/>
      <c r="IEM2" s="286"/>
      <c r="IEN2" s="286"/>
      <c r="IEO2" s="286"/>
      <c r="IEP2" s="286"/>
      <c r="IEQ2" s="286"/>
      <c r="IER2" s="286"/>
      <c r="IES2" s="286"/>
      <c r="IET2" s="286"/>
      <c r="IEU2" s="286"/>
      <c r="IEV2" s="286"/>
      <c r="IEW2" s="286"/>
      <c r="IEX2" s="286"/>
      <c r="IEY2" s="286"/>
      <c r="IEZ2" s="286"/>
      <c r="IFA2" s="286"/>
      <c r="IFB2" s="286"/>
      <c r="IFC2" s="286"/>
      <c r="IFD2" s="286"/>
      <c r="IFE2" s="286"/>
      <c r="IFF2" s="286"/>
      <c r="IFG2" s="286"/>
      <c r="IFH2" s="286"/>
      <c r="IFI2" s="286"/>
      <c r="IFJ2" s="286"/>
      <c r="IFK2" s="286"/>
      <c r="IFL2" s="286"/>
      <c r="IFM2" s="286"/>
      <c r="IFN2" s="286"/>
      <c r="IFO2" s="286"/>
      <c r="IFP2" s="286"/>
      <c r="IFQ2" s="286"/>
      <c r="IFR2" s="286"/>
      <c r="IFS2" s="286"/>
      <c r="IFT2" s="286"/>
      <c r="IFU2" s="286"/>
      <c r="IFV2" s="286"/>
      <c r="IFW2" s="286"/>
      <c r="IFX2" s="286"/>
      <c r="IFY2" s="286"/>
      <c r="IFZ2" s="286"/>
      <c r="IGA2" s="286"/>
      <c r="IGB2" s="286"/>
      <c r="IGC2" s="286"/>
      <c r="IGD2" s="286"/>
      <c r="IGE2" s="286"/>
      <c r="IGF2" s="286"/>
      <c r="IGG2" s="286"/>
      <c r="IGH2" s="286"/>
      <c r="IGI2" s="286"/>
      <c r="IGJ2" s="286"/>
      <c r="IGK2" s="286"/>
      <c r="IGL2" s="286"/>
      <c r="IGM2" s="286"/>
      <c r="IGN2" s="286"/>
      <c r="IGO2" s="286"/>
      <c r="IGP2" s="286"/>
      <c r="IGQ2" s="286"/>
      <c r="IGR2" s="286"/>
      <c r="IGS2" s="286"/>
      <c r="IGT2" s="286"/>
      <c r="IGU2" s="286"/>
      <c r="IGV2" s="286"/>
      <c r="IGW2" s="286"/>
      <c r="IGX2" s="286"/>
      <c r="IGY2" s="286"/>
      <c r="IGZ2" s="286"/>
      <c r="IHA2" s="286"/>
      <c r="IHB2" s="286"/>
      <c r="IHC2" s="286"/>
      <c r="IHD2" s="286"/>
      <c r="IHE2" s="286"/>
      <c r="IHF2" s="286"/>
      <c r="IHG2" s="286"/>
      <c r="IHH2" s="286"/>
      <c r="IHI2" s="286"/>
      <c r="IHJ2" s="286"/>
      <c r="IHK2" s="286"/>
      <c r="IHL2" s="286"/>
      <c r="IHM2" s="286"/>
      <c r="IHN2" s="286"/>
      <c r="IHO2" s="286"/>
      <c r="IHP2" s="286"/>
      <c r="IHQ2" s="286"/>
      <c r="IHR2" s="286"/>
      <c r="IHS2" s="286"/>
      <c r="IHT2" s="286"/>
      <c r="IHU2" s="286"/>
      <c r="IHV2" s="286"/>
      <c r="IHW2" s="286"/>
      <c r="IHX2" s="286"/>
      <c r="IHY2" s="286"/>
      <c r="IHZ2" s="286"/>
      <c r="IIA2" s="286"/>
      <c r="IIB2" s="286"/>
      <c r="IIC2" s="286"/>
      <c r="IID2" s="286"/>
      <c r="IIE2" s="286"/>
      <c r="IIF2" s="286"/>
      <c r="IIG2" s="286"/>
      <c r="IIH2" s="286"/>
      <c r="III2" s="286"/>
      <c r="IIJ2" s="286"/>
      <c r="IIK2" s="286"/>
      <c r="IIL2" s="286"/>
      <c r="IIM2" s="286"/>
      <c r="IIN2" s="286"/>
      <c r="IIO2" s="286"/>
      <c r="IIP2" s="286"/>
      <c r="IIQ2" s="286"/>
      <c r="IIR2" s="286"/>
      <c r="IIS2" s="286"/>
      <c r="IIT2" s="286"/>
      <c r="IIU2" s="286"/>
      <c r="IIV2" s="286"/>
      <c r="IIW2" s="286"/>
      <c r="IIX2" s="286"/>
      <c r="IIY2" s="286"/>
      <c r="IIZ2" s="286"/>
      <c r="IJA2" s="286"/>
      <c r="IJB2" s="286"/>
      <c r="IJC2" s="286"/>
      <c r="IJD2" s="286"/>
      <c r="IJE2" s="286"/>
      <c r="IJF2" s="286"/>
      <c r="IJG2" s="286"/>
      <c r="IJH2" s="286"/>
      <c r="IJI2" s="286"/>
      <c r="IJJ2" s="286"/>
      <c r="IJK2" s="286"/>
      <c r="IJL2" s="286"/>
      <c r="IJM2" s="286"/>
      <c r="IJN2" s="286"/>
      <c r="IJO2" s="286"/>
      <c r="IJP2" s="286"/>
      <c r="IJQ2" s="286"/>
      <c r="IJR2" s="286"/>
      <c r="IJS2" s="286"/>
      <c r="IJT2" s="286"/>
      <c r="IJU2" s="286"/>
      <c r="IJV2" s="286"/>
      <c r="IJW2" s="286"/>
      <c r="IJX2" s="286"/>
      <c r="IJY2" s="286"/>
      <c r="IJZ2" s="286"/>
      <c r="IKA2" s="286"/>
      <c r="IKB2" s="286"/>
      <c r="IKC2" s="286"/>
      <c r="IKD2" s="286"/>
      <c r="IKE2" s="286"/>
      <c r="IKF2" s="286"/>
      <c r="IKG2" s="286"/>
      <c r="IKH2" s="286"/>
      <c r="IKI2" s="286"/>
      <c r="IKJ2" s="286"/>
      <c r="IKK2" s="286"/>
      <c r="IKL2" s="286"/>
      <c r="IKM2" s="286"/>
      <c r="IKN2" s="286"/>
      <c r="IKO2" s="286"/>
      <c r="IKP2" s="286"/>
      <c r="IKQ2" s="286"/>
      <c r="IKR2" s="286"/>
      <c r="IKS2" s="286"/>
      <c r="IKT2" s="286"/>
      <c r="IKU2" s="286"/>
      <c r="IKV2" s="286"/>
      <c r="IKW2" s="286"/>
      <c r="IKX2" s="286"/>
      <c r="IKY2" s="286"/>
      <c r="IKZ2" s="286"/>
      <c r="ILA2" s="286"/>
      <c r="ILB2" s="286"/>
      <c r="ILC2" s="286"/>
      <c r="ILD2" s="286"/>
      <c r="ILE2" s="286"/>
      <c r="ILF2" s="286"/>
      <c r="ILG2" s="286"/>
      <c r="ILH2" s="286"/>
      <c r="ILI2" s="286"/>
      <c r="ILJ2" s="286"/>
      <c r="ILK2" s="286"/>
      <c r="ILL2" s="286"/>
      <c r="ILM2" s="286"/>
      <c r="ILN2" s="286"/>
      <c r="ILO2" s="286"/>
      <c r="ILP2" s="286"/>
      <c r="ILQ2" s="286"/>
      <c r="ILR2" s="286"/>
      <c r="ILS2" s="286"/>
      <c r="ILT2" s="286"/>
      <c r="ILU2" s="286"/>
      <c r="ILV2" s="286"/>
      <c r="ILW2" s="286"/>
      <c r="ILX2" s="286"/>
      <c r="ILY2" s="286"/>
      <c r="ILZ2" s="286"/>
      <c r="IMA2" s="286"/>
      <c r="IMB2" s="286"/>
      <c r="IMC2" s="286"/>
      <c r="IMD2" s="286"/>
      <c r="IME2" s="286"/>
      <c r="IMF2" s="286"/>
      <c r="IMG2" s="286"/>
      <c r="IMH2" s="286"/>
      <c r="IMI2" s="286"/>
      <c r="IMJ2" s="286"/>
      <c r="IMK2" s="286"/>
      <c r="IML2" s="286"/>
      <c r="IMM2" s="286"/>
      <c r="IMN2" s="286"/>
      <c r="IMO2" s="286"/>
      <c r="IMP2" s="286"/>
      <c r="IMQ2" s="286"/>
      <c r="IMR2" s="286"/>
      <c r="IMS2" s="286"/>
      <c r="IMT2" s="286"/>
      <c r="IMU2" s="286"/>
      <c r="IMV2" s="286"/>
      <c r="IMW2" s="286"/>
      <c r="IMX2" s="286"/>
      <c r="IMY2" s="286"/>
      <c r="IMZ2" s="286"/>
      <c r="INA2" s="286"/>
      <c r="INB2" s="286"/>
      <c r="INC2" s="286"/>
      <c r="IND2" s="286"/>
      <c r="INE2" s="286"/>
      <c r="INF2" s="286"/>
      <c r="ING2" s="286"/>
      <c r="INH2" s="286"/>
      <c r="INI2" s="286"/>
      <c r="INJ2" s="286"/>
      <c r="INK2" s="286"/>
      <c r="INL2" s="286"/>
      <c r="INM2" s="286"/>
      <c r="INN2" s="286"/>
      <c r="INO2" s="286"/>
      <c r="INP2" s="286"/>
      <c r="INQ2" s="286"/>
      <c r="INR2" s="286"/>
      <c r="INS2" s="286"/>
      <c r="INT2" s="286"/>
      <c r="INU2" s="286"/>
      <c r="INV2" s="286"/>
      <c r="INW2" s="286"/>
      <c r="INX2" s="286"/>
      <c r="INY2" s="286"/>
      <c r="INZ2" s="286"/>
      <c r="IOA2" s="286"/>
      <c r="IOB2" s="286"/>
      <c r="IOC2" s="286"/>
      <c r="IOD2" s="286"/>
      <c r="IOE2" s="286"/>
      <c r="IOF2" s="286"/>
      <c r="IOG2" s="286"/>
      <c r="IOH2" s="286"/>
      <c r="IOI2" s="286"/>
      <c r="IOJ2" s="286"/>
      <c r="IOK2" s="286"/>
      <c r="IOL2" s="286"/>
      <c r="IOM2" s="286"/>
      <c r="ION2" s="286"/>
      <c r="IOO2" s="286"/>
      <c r="IOP2" s="286"/>
      <c r="IOQ2" s="286"/>
      <c r="IOR2" s="286"/>
      <c r="IOS2" s="286"/>
      <c r="IOT2" s="286"/>
      <c r="IOU2" s="286"/>
      <c r="IOV2" s="286"/>
      <c r="IOW2" s="286"/>
      <c r="IOX2" s="286"/>
      <c r="IOY2" s="286"/>
      <c r="IOZ2" s="286"/>
      <c r="IPA2" s="286"/>
      <c r="IPB2" s="286"/>
      <c r="IPC2" s="286"/>
      <c r="IPD2" s="286"/>
      <c r="IPE2" s="286"/>
      <c r="IPF2" s="286"/>
      <c r="IPG2" s="286"/>
      <c r="IPH2" s="286"/>
      <c r="IPI2" s="286"/>
      <c r="IPJ2" s="286"/>
      <c r="IPK2" s="286"/>
      <c r="IPL2" s="286"/>
      <c r="IPM2" s="286"/>
      <c r="IPN2" s="286"/>
      <c r="IPO2" s="286"/>
      <c r="IPP2" s="286"/>
      <c r="IPQ2" s="286"/>
      <c r="IPR2" s="286"/>
      <c r="IPS2" s="286"/>
      <c r="IPT2" s="286"/>
      <c r="IPU2" s="286"/>
      <c r="IPV2" s="286"/>
      <c r="IPW2" s="286"/>
      <c r="IPX2" s="286"/>
      <c r="IPY2" s="286"/>
      <c r="IPZ2" s="286"/>
      <c r="IQA2" s="286"/>
      <c r="IQB2" s="286"/>
      <c r="IQC2" s="286"/>
      <c r="IQD2" s="286"/>
      <c r="IQE2" s="286"/>
      <c r="IQF2" s="286"/>
      <c r="IQG2" s="286"/>
      <c r="IQH2" s="286"/>
      <c r="IQI2" s="286"/>
      <c r="IQJ2" s="286"/>
      <c r="IQK2" s="286"/>
      <c r="IQL2" s="286"/>
      <c r="IQM2" s="286"/>
      <c r="IQN2" s="286"/>
      <c r="IQO2" s="286"/>
      <c r="IQP2" s="286"/>
      <c r="IQQ2" s="286"/>
      <c r="IQR2" s="286"/>
      <c r="IQS2" s="286"/>
      <c r="IQT2" s="286"/>
      <c r="IQU2" s="286"/>
      <c r="IQV2" s="286"/>
      <c r="IQW2" s="286"/>
      <c r="IQX2" s="286"/>
      <c r="IQY2" s="286"/>
      <c r="IQZ2" s="286"/>
      <c r="IRA2" s="286"/>
      <c r="IRB2" s="286"/>
      <c r="IRC2" s="286"/>
      <c r="IRD2" s="286"/>
      <c r="IRE2" s="286"/>
      <c r="IRF2" s="286"/>
      <c r="IRG2" s="286"/>
      <c r="IRH2" s="286"/>
      <c r="IRI2" s="286"/>
      <c r="IRJ2" s="286"/>
      <c r="IRK2" s="286"/>
      <c r="IRL2" s="286"/>
      <c r="IRM2" s="286"/>
      <c r="IRN2" s="286"/>
      <c r="IRO2" s="286"/>
      <c r="IRP2" s="286"/>
      <c r="IRQ2" s="286"/>
      <c r="IRR2" s="286"/>
      <c r="IRS2" s="286"/>
      <c r="IRT2" s="286"/>
      <c r="IRU2" s="286"/>
      <c r="IRV2" s="286"/>
      <c r="IRW2" s="286"/>
      <c r="IRX2" s="286"/>
      <c r="IRY2" s="286"/>
      <c r="IRZ2" s="286"/>
      <c r="ISA2" s="286"/>
      <c r="ISB2" s="286"/>
      <c r="ISC2" s="286"/>
      <c r="ISD2" s="286"/>
      <c r="ISE2" s="286"/>
      <c r="ISF2" s="286"/>
      <c r="ISG2" s="286"/>
      <c r="ISH2" s="286"/>
      <c r="ISI2" s="286"/>
      <c r="ISJ2" s="286"/>
      <c r="ISK2" s="286"/>
      <c r="ISL2" s="286"/>
      <c r="ISM2" s="286"/>
      <c r="ISN2" s="286"/>
      <c r="ISO2" s="286"/>
      <c r="ISP2" s="286"/>
      <c r="ISQ2" s="286"/>
      <c r="ISR2" s="286"/>
      <c r="ISS2" s="286"/>
      <c r="IST2" s="286"/>
      <c r="ISU2" s="286"/>
      <c r="ISV2" s="286"/>
      <c r="ISW2" s="286"/>
      <c r="ISX2" s="286"/>
      <c r="ISY2" s="286"/>
      <c r="ISZ2" s="286"/>
      <c r="ITA2" s="286"/>
      <c r="ITB2" s="286"/>
      <c r="ITC2" s="286"/>
      <c r="ITD2" s="286"/>
      <c r="ITE2" s="286"/>
      <c r="ITF2" s="286"/>
      <c r="ITG2" s="286"/>
      <c r="ITH2" s="286"/>
      <c r="ITI2" s="286"/>
      <c r="ITJ2" s="286"/>
      <c r="ITK2" s="286"/>
      <c r="ITL2" s="286"/>
      <c r="ITM2" s="286"/>
      <c r="ITN2" s="286"/>
      <c r="ITO2" s="286"/>
      <c r="ITP2" s="286"/>
      <c r="ITQ2" s="286"/>
      <c r="ITR2" s="286"/>
      <c r="ITS2" s="286"/>
      <c r="ITT2" s="286"/>
      <c r="ITU2" s="286"/>
      <c r="ITV2" s="286"/>
      <c r="ITW2" s="286"/>
      <c r="ITX2" s="286"/>
      <c r="ITY2" s="286"/>
      <c r="ITZ2" s="286"/>
      <c r="IUA2" s="286"/>
      <c r="IUB2" s="286"/>
      <c r="IUC2" s="286"/>
      <c r="IUD2" s="286"/>
      <c r="IUE2" s="286"/>
      <c r="IUF2" s="286"/>
      <c r="IUG2" s="286"/>
      <c r="IUH2" s="286"/>
      <c r="IUI2" s="286"/>
      <c r="IUJ2" s="286"/>
      <c r="IUK2" s="286"/>
      <c r="IUL2" s="286"/>
      <c r="IUM2" s="286"/>
      <c r="IUN2" s="286"/>
      <c r="IUO2" s="286"/>
      <c r="IUP2" s="286"/>
      <c r="IUQ2" s="286"/>
      <c r="IUR2" s="286"/>
      <c r="IUS2" s="286"/>
      <c r="IUT2" s="286"/>
      <c r="IUU2" s="286"/>
      <c r="IUV2" s="286"/>
      <c r="IUW2" s="286"/>
      <c r="IUX2" s="286"/>
      <c r="IUY2" s="286"/>
      <c r="IUZ2" s="286"/>
      <c r="IVA2" s="286"/>
      <c r="IVB2" s="286"/>
      <c r="IVC2" s="286"/>
      <c r="IVD2" s="286"/>
      <c r="IVE2" s="286"/>
      <c r="IVF2" s="286"/>
      <c r="IVG2" s="286"/>
      <c r="IVH2" s="286"/>
      <c r="IVI2" s="286"/>
      <c r="IVJ2" s="286"/>
      <c r="IVK2" s="286"/>
      <c r="IVL2" s="286"/>
      <c r="IVM2" s="286"/>
      <c r="IVN2" s="286"/>
      <c r="IVO2" s="286"/>
      <c r="IVP2" s="286"/>
      <c r="IVQ2" s="286"/>
      <c r="IVR2" s="286"/>
      <c r="IVS2" s="286"/>
      <c r="IVT2" s="286"/>
      <c r="IVU2" s="286"/>
      <c r="IVV2" s="286"/>
      <c r="IVW2" s="286"/>
      <c r="IVX2" s="286"/>
      <c r="IVY2" s="286"/>
      <c r="IVZ2" s="286"/>
      <c r="IWA2" s="286"/>
      <c r="IWB2" s="286"/>
      <c r="IWC2" s="286"/>
      <c r="IWD2" s="286"/>
      <c r="IWE2" s="286"/>
      <c r="IWF2" s="286"/>
      <c r="IWG2" s="286"/>
      <c r="IWH2" s="286"/>
      <c r="IWI2" s="286"/>
      <c r="IWJ2" s="286"/>
      <c r="IWK2" s="286"/>
      <c r="IWL2" s="286"/>
      <c r="IWM2" s="286"/>
      <c r="IWN2" s="286"/>
      <c r="IWO2" s="286"/>
      <c r="IWP2" s="286"/>
      <c r="IWQ2" s="286"/>
      <c r="IWR2" s="286"/>
      <c r="IWS2" s="286"/>
      <c r="IWT2" s="286"/>
      <c r="IWU2" s="286"/>
      <c r="IWV2" s="286"/>
      <c r="IWW2" s="286"/>
      <c r="IWX2" s="286"/>
      <c r="IWY2" s="286"/>
      <c r="IWZ2" s="286"/>
      <c r="IXA2" s="286"/>
      <c r="IXB2" s="286"/>
      <c r="IXC2" s="286"/>
      <c r="IXD2" s="286"/>
      <c r="IXE2" s="286"/>
      <c r="IXF2" s="286"/>
      <c r="IXG2" s="286"/>
      <c r="IXH2" s="286"/>
      <c r="IXI2" s="286"/>
      <c r="IXJ2" s="286"/>
      <c r="IXK2" s="286"/>
      <c r="IXL2" s="286"/>
      <c r="IXM2" s="286"/>
      <c r="IXN2" s="286"/>
      <c r="IXO2" s="286"/>
      <c r="IXP2" s="286"/>
      <c r="IXQ2" s="286"/>
      <c r="IXR2" s="286"/>
      <c r="IXS2" s="286"/>
      <c r="IXT2" s="286"/>
      <c r="IXU2" s="286"/>
      <c r="IXV2" s="286"/>
      <c r="IXW2" s="286"/>
      <c r="IXX2" s="286"/>
      <c r="IXY2" s="286"/>
      <c r="IXZ2" s="286"/>
      <c r="IYA2" s="286"/>
      <c r="IYB2" s="286"/>
      <c r="IYC2" s="286"/>
      <c r="IYD2" s="286"/>
      <c r="IYE2" s="286"/>
      <c r="IYF2" s="286"/>
      <c r="IYG2" s="286"/>
      <c r="IYH2" s="286"/>
      <c r="IYI2" s="286"/>
      <c r="IYJ2" s="286"/>
      <c r="IYK2" s="286"/>
      <c r="IYL2" s="286"/>
      <c r="IYM2" s="286"/>
      <c r="IYN2" s="286"/>
      <c r="IYO2" s="286"/>
      <c r="IYP2" s="286"/>
      <c r="IYQ2" s="286"/>
      <c r="IYR2" s="286"/>
      <c r="IYS2" s="286"/>
      <c r="IYT2" s="286"/>
      <c r="IYU2" s="286"/>
      <c r="IYV2" s="286"/>
      <c r="IYW2" s="286"/>
      <c r="IYX2" s="286"/>
      <c r="IYY2" s="286"/>
      <c r="IYZ2" s="286"/>
      <c r="IZA2" s="286"/>
      <c r="IZB2" s="286"/>
      <c r="IZC2" s="286"/>
      <c r="IZD2" s="286"/>
      <c r="IZE2" s="286"/>
      <c r="IZF2" s="286"/>
      <c r="IZG2" s="286"/>
      <c r="IZH2" s="286"/>
      <c r="IZI2" s="286"/>
      <c r="IZJ2" s="286"/>
      <c r="IZK2" s="286"/>
      <c r="IZL2" s="286"/>
      <c r="IZM2" s="286"/>
      <c r="IZN2" s="286"/>
      <c r="IZO2" s="286"/>
      <c r="IZP2" s="286"/>
      <c r="IZQ2" s="286"/>
      <c r="IZR2" s="286"/>
      <c r="IZS2" s="286"/>
      <c r="IZT2" s="286"/>
      <c r="IZU2" s="286"/>
      <c r="IZV2" s="286"/>
      <c r="IZW2" s="286"/>
      <c r="IZX2" s="286"/>
      <c r="IZY2" s="286"/>
      <c r="IZZ2" s="286"/>
      <c r="JAA2" s="286"/>
      <c r="JAB2" s="286"/>
      <c r="JAC2" s="286"/>
      <c r="JAD2" s="286"/>
      <c r="JAE2" s="286"/>
      <c r="JAF2" s="286"/>
      <c r="JAG2" s="286"/>
      <c r="JAH2" s="286"/>
      <c r="JAI2" s="286"/>
      <c r="JAJ2" s="286"/>
      <c r="JAK2" s="286"/>
      <c r="JAL2" s="286"/>
      <c r="JAM2" s="286"/>
      <c r="JAN2" s="286"/>
      <c r="JAO2" s="286"/>
      <c r="JAP2" s="286"/>
      <c r="JAQ2" s="286"/>
      <c r="JAR2" s="286"/>
      <c r="JAS2" s="286"/>
      <c r="JAT2" s="286"/>
      <c r="JAU2" s="286"/>
      <c r="JAV2" s="286"/>
      <c r="JAW2" s="286"/>
      <c r="JAX2" s="286"/>
      <c r="JAY2" s="286"/>
      <c r="JAZ2" s="286"/>
      <c r="JBA2" s="286"/>
      <c r="JBB2" s="286"/>
      <c r="JBC2" s="286"/>
      <c r="JBD2" s="286"/>
      <c r="JBE2" s="286"/>
      <c r="JBF2" s="286"/>
      <c r="JBG2" s="286"/>
      <c r="JBH2" s="286"/>
      <c r="JBI2" s="286"/>
      <c r="JBJ2" s="286"/>
      <c r="JBK2" s="286"/>
      <c r="JBL2" s="286"/>
      <c r="JBM2" s="286"/>
      <c r="JBN2" s="286"/>
      <c r="JBO2" s="286"/>
      <c r="JBP2" s="286"/>
      <c r="JBQ2" s="286"/>
      <c r="JBR2" s="286"/>
      <c r="JBS2" s="286"/>
      <c r="JBT2" s="286"/>
      <c r="JBU2" s="286"/>
      <c r="JBV2" s="286"/>
      <c r="JBW2" s="286"/>
      <c r="JBX2" s="286"/>
      <c r="JBY2" s="286"/>
      <c r="JBZ2" s="286"/>
      <c r="JCA2" s="286"/>
      <c r="JCB2" s="286"/>
      <c r="JCC2" s="286"/>
      <c r="JCD2" s="286"/>
      <c r="JCE2" s="286"/>
      <c r="JCF2" s="286"/>
      <c r="JCG2" s="286"/>
      <c r="JCH2" s="286"/>
      <c r="JCI2" s="286"/>
      <c r="JCJ2" s="286"/>
      <c r="JCK2" s="286"/>
      <c r="JCL2" s="286"/>
      <c r="JCM2" s="286"/>
      <c r="JCN2" s="286"/>
      <c r="JCO2" s="286"/>
      <c r="JCP2" s="286"/>
      <c r="JCQ2" s="286"/>
      <c r="JCR2" s="286"/>
      <c r="JCS2" s="286"/>
      <c r="JCT2" s="286"/>
      <c r="JCU2" s="286"/>
      <c r="JCV2" s="286"/>
      <c r="JCW2" s="286"/>
      <c r="JCX2" s="286"/>
      <c r="JCY2" s="286"/>
      <c r="JCZ2" s="286"/>
      <c r="JDA2" s="286"/>
      <c r="JDB2" s="286"/>
      <c r="JDC2" s="286"/>
      <c r="JDD2" s="286"/>
      <c r="JDE2" s="286"/>
      <c r="JDF2" s="286"/>
      <c r="JDG2" s="286"/>
      <c r="JDH2" s="286"/>
      <c r="JDI2" s="286"/>
      <c r="JDJ2" s="286"/>
      <c r="JDK2" s="286"/>
      <c r="JDL2" s="286"/>
      <c r="JDM2" s="286"/>
      <c r="JDN2" s="286"/>
      <c r="JDO2" s="286"/>
      <c r="JDP2" s="286"/>
      <c r="JDQ2" s="286"/>
      <c r="JDR2" s="286"/>
      <c r="JDS2" s="286"/>
      <c r="JDT2" s="286"/>
      <c r="JDU2" s="286"/>
      <c r="JDV2" s="286"/>
      <c r="JDW2" s="286"/>
      <c r="JDX2" s="286"/>
      <c r="JDY2" s="286"/>
      <c r="JDZ2" s="286"/>
      <c r="JEA2" s="286"/>
      <c r="JEB2" s="286"/>
      <c r="JEC2" s="286"/>
      <c r="JED2" s="286"/>
      <c r="JEE2" s="286"/>
      <c r="JEF2" s="286"/>
      <c r="JEG2" s="286"/>
      <c r="JEH2" s="286"/>
      <c r="JEI2" s="286"/>
      <c r="JEJ2" s="286"/>
      <c r="JEK2" s="286"/>
      <c r="JEL2" s="286"/>
      <c r="JEM2" s="286"/>
      <c r="JEN2" s="286"/>
      <c r="JEO2" s="286"/>
      <c r="JEP2" s="286"/>
      <c r="JEQ2" s="286"/>
      <c r="JER2" s="286"/>
      <c r="JES2" s="286"/>
      <c r="JET2" s="286"/>
      <c r="JEU2" s="286"/>
      <c r="JEV2" s="286"/>
      <c r="JEW2" s="286"/>
      <c r="JEX2" s="286"/>
      <c r="JEY2" s="286"/>
      <c r="JEZ2" s="286"/>
      <c r="JFA2" s="286"/>
      <c r="JFB2" s="286"/>
      <c r="JFC2" s="286"/>
      <c r="JFD2" s="286"/>
      <c r="JFE2" s="286"/>
      <c r="JFF2" s="286"/>
      <c r="JFG2" s="286"/>
      <c r="JFH2" s="286"/>
      <c r="JFI2" s="286"/>
      <c r="JFJ2" s="286"/>
      <c r="JFK2" s="286"/>
      <c r="JFL2" s="286"/>
      <c r="JFM2" s="286"/>
      <c r="JFN2" s="286"/>
      <c r="JFO2" s="286"/>
      <c r="JFP2" s="286"/>
      <c r="JFQ2" s="286"/>
      <c r="JFR2" s="286"/>
      <c r="JFS2" s="286"/>
      <c r="JFT2" s="286"/>
      <c r="JFU2" s="286"/>
      <c r="JFV2" s="286"/>
      <c r="JFW2" s="286"/>
      <c r="JFX2" s="286"/>
      <c r="JFY2" s="286"/>
      <c r="JFZ2" s="286"/>
      <c r="JGA2" s="286"/>
      <c r="JGB2" s="286"/>
      <c r="JGC2" s="286"/>
      <c r="JGD2" s="286"/>
      <c r="JGE2" s="286"/>
      <c r="JGF2" s="286"/>
      <c r="JGG2" s="286"/>
      <c r="JGH2" s="286"/>
      <c r="JGI2" s="286"/>
      <c r="JGJ2" s="286"/>
      <c r="JGK2" s="286"/>
      <c r="JGL2" s="286"/>
      <c r="JGM2" s="286"/>
      <c r="JGN2" s="286"/>
      <c r="JGO2" s="286"/>
      <c r="JGP2" s="286"/>
      <c r="JGQ2" s="286"/>
      <c r="JGR2" s="286"/>
      <c r="JGS2" s="286"/>
      <c r="JGT2" s="286"/>
      <c r="JGU2" s="286"/>
      <c r="JGV2" s="286"/>
      <c r="JGW2" s="286"/>
      <c r="JGX2" s="286"/>
      <c r="JGY2" s="286"/>
      <c r="JGZ2" s="286"/>
      <c r="JHA2" s="286"/>
      <c r="JHB2" s="286"/>
      <c r="JHC2" s="286"/>
      <c r="JHD2" s="286"/>
      <c r="JHE2" s="286"/>
      <c r="JHF2" s="286"/>
      <c r="JHG2" s="286"/>
      <c r="JHH2" s="286"/>
      <c r="JHI2" s="286"/>
      <c r="JHJ2" s="286"/>
      <c r="JHK2" s="286"/>
      <c r="JHL2" s="286"/>
      <c r="JHM2" s="286"/>
      <c r="JHN2" s="286"/>
      <c r="JHO2" s="286"/>
      <c r="JHP2" s="286"/>
      <c r="JHQ2" s="286"/>
      <c r="JHR2" s="286"/>
      <c r="JHS2" s="286"/>
      <c r="JHT2" s="286"/>
      <c r="JHU2" s="286"/>
      <c r="JHV2" s="286"/>
      <c r="JHW2" s="286"/>
      <c r="JHX2" s="286"/>
      <c r="JHY2" s="286"/>
      <c r="JHZ2" s="286"/>
      <c r="JIA2" s="286"/>
      <c r="JIB2" s="286"/>
      <c r="JIC2" s="286"/>
      <c r="JID2" s="286"/>
      <c r="JIE2" s="286"/>
      <c r="JIF2" s="286"/>
      <c r="JIG2" s="286"/>
      <c r="JIH2" s="286"/>
      <c r="JII2" s="286"/>
      <c r="JIJ2" s="286"/>
      <c r="JIK2" s="286"/>
      <c r="JIL2" s="286"/>
      <c r="JIM2" s="286"/>
      <c r="JIN2" s="286"/>
      <c r="JIO2" s="286"/>
      <c r="JIP2" s="286"/>
      <c r="JIQ2" s="286"/>
      <c r="JIR2" s="286"/>
      <c r="JIS2" s="286"/>
      <c r="JIT2" s="286"/>
      <c r="JIU2" s="286"/>
      <c r="JIV2" s="286"/>
      <c r="JIW2" s="286"/>
      <c r="JIX2" s="286"/>
      <c r="JIY2" s="286"/>
      <c r="JIZ2" s="286"/>
      <c r="JJA2" s="286"/>
      <c r="JJB2" s="286"/>
      <c r="JJC2" s="286"/>
      <c r="JJD2" s="286"/>
      <c r="JJE2" s="286"/>
      <c r="JJF2" s="286"/>
      <c r="JJG2" s="286"/>
      <c r="JJH2" s="286"/>
      <c r="JJI2" s="286"/>
      <c r="JJJ2" s="286"/>
      <c r="JJK2" s="286"/>
      <c r="JJL2" s="286"/>
      <c r="JJM2" s="286"/>
      <c r="JJN2" s="286"/>
      <c r="JJO2" s="286"/>
      <c r="JJP2" s="286"/>
      <c r="JJQ2" s="286"/>
      <c r="JJR2" s="286"/>
      <c r="JJS2" s="286"/>
      <c r="JJT2" s="286"/>
      <c r="JJU2" s="286"/>
      <c r="JJV2" s="286"/>
      <c r="JJW2" s="286"/>
      <c r="JJX2" s="286"/>
      <c r="JJY2" s="286"/>
      <c r="JJZ2" s="286"/>
      <c r="JKA2" s="286"/>
      <c r="JKB2" s="286"/>
      <c r="JKC2" s="286"/>
      <c r="JKD2" s="286"/>
      <c r="JKE2" s="286"/>
      <c r="JKF2" s="286"/>
      <c r="JKG2" s="286"/>
      <c r="JKH2" s="286"/>
      <c r="JKI2" s="286"/>
      <c r="JKJ2" s="286"/>
      <c r="JKK2" s="286"/>
      <c r="JKL2" s="286"/>
      <c r="JKM2" s="286"/>
      <c r="JKN2" s="286"/>
      <c r="JKO2" s="286"/>
      <c r="JKP2" s="286"/>
      <c r="JKQ2" s="286"/>
      <c r="JKR2" s="286"/>
      <c r="JKS2" s="286"/>
      <c r="JKT2" s="286"/>
      <c r="JKU2" s="286"/>
      <c r="JKV2" s="286"/>
      <c r="JKW2" s="286"/>
      <c r="JKX2" s="286"/>
      <c r="JKY2" s="286"/>
      <c r="JKZ2" s="286"/>
      <c r="JLA2" s="286"/>
      <c r="JLB2" s="286"/>
      <c r="JLC2" s="286"/>
      <c r="JLD2" s="286"/>
      <c r="JLE2" s="286"/>
      <c r="JLF2" s="286"/>
      <c r="JLG2" s="286"/>
      <c r="JLH2" s="286"/>
      <c r="JLI2" s="286"/>
      <c r="JLJ2" s="286"/>
      <c r="JLK2" s="286"/>
      <c r="JLL2" s="286"/>
      <c r="JLM2" s="286"/>
      <c r="JLN2" s="286"/>
      <c r="JLO2" s="286"/>
      <c r="JLP2" s="286"/>
      <c r="JLQ2" s="286"/>
      <c r="JLR2" s="286"/>
      <c r="JLS2" s="286"/>
      <c r="JLT2" s="286"/>
      <c r="JLU2" s="286"/>
      <c r="JLV2" s="286"/>
      <c r="JLW2" s="286"/>
      <c r="JLX2" s="286"/>
      <c r="JLY2" s="286"/>
      <c r="JLZ2" s="286"/>
      <c r="JMA2" s="286"/>
      <c r="JMB2" s="286"/>
      <c r="JMC2" s="286"/>
      <c r="JMD2" s="286"/>
      <c r="JME2" s="286"/>
      <c r="JMF2" s="286"/>
      <c r="JMG2" s="286"/>
      <c r="JMH2" s="286"/>
      <c r="JMI2" s="286"/>
      <c r="JMJ2" s="286"/>
      <c r="JMK2" s="286"/>
      <c r="JML2" s="286"/>
      <c r="JMM2" s="286"/>
      <c r="JMN2" s="286"/>
      <c r="JMO2" s="286"/>
      <c r="JMP2" s="286"/>
      <c r="JMQ2" s="286"/>
      <c r="JMR2" s="286"/>
      <c r="JMS2" s="286"/>
      <c r="JMT2" s="286"/>
      <c r="JMU2" s="286"/>
      <c r="JMV2" s="286"/>
      <c r="JMW2" s="286"/>
      <c r="JMX2" s="286"/>
      <c r="JMY2" s="286"/>
      <c r="JMZ2" s="286"/>
      <c r="JNA2" s="286"/>
      <c r="JNB2" s="286"/>
      <c r="JNC2" s="286"/>
      <c r="JND2" s="286"/>
      <c r="JNE2" s="286"/>
      <c r="JNF2" s="286"/>
      <c r="JNG2" s="286"/>
      <c r="JNH2" s="286"/>
      <c r="JNI2" s="286"/>
      <c r="JNJ2" s="286"/>
      <c r="JNK2" s="286"/>
      <c r="JNL2" s="286"/>
      <c r="JNM2" s="286"/>
      <c r="JNN2" s="286"/>
      <c r="JNO2" s="286"/>
      <c r="JNP2" s="286"/>
      <c r="JNQ2" s="286"/>
      <c r="JNR2" s="286"/>
      <c r="JNS2" s="286"/>
      <c r="JNT2" s="286"/>
      <c r="JNU2" s="286"/>
      <c r="JNV2" s="286"/>
      <c r="JNW2" s="286"/>
      <c r="JNX2" s="286"/>
      <c r="JNY2" s="286"/>
      <c r="JNZ2" s="286"/>
      <c r="JOA2" s="286"/>
      <c r="JOB2" s="286"/>
      <c r="JOC2" s="286"/>
      <c r="JOD2" s="286"/>
      <c r="JOE2" s="286"/>
      <c r="JOF2" s="286"/>
      <c r="JOG2" s="286"/>
      <c r="JOH2" s="286"/>
      <c r="JOI2" s="286"/>
      <c r="JOJ2" s="286"/>
      <c r="JOK2" s="286"/>
      <c r="JOL2" s="286"/>
      <c r="JOM2" s="286"/>
      <c r="JON2" s="286"/>
      <c r="JOO2" s="286"/>
      <c r="JOP2" s="286"/>
      <c r="JOQ2" s="286"/>
      <c r="JOR2" s="286"/>
      <c r="JOS2" s="286"/>
      <c r="JOT2" s="286"/>
      <c r="JOU2" s="286"/>
      <c r="JOV2" s="286"/>
      <c r="JOW2" s="286"/>
      <c r="JOX2" s="286"/>
      <c r="JOY2" s="286"/>
      <c r="JOZ2" s="286"/>
      <c r="JPA2" s="286"/>
      <c r="JPB2" s="286"/>
      <c r="JPC2" s="286"/>
      <c r="JPD2" s="286"/>
      <c r="JPE2" s="286"/>
      <c r="JPF2" s="286"/>
      <c r="JPG2" s="286"/>
      <c r="JPH2" s="286"/>
      <c r="JPI2" s="286"/>
      <c r="JPJ2" s="286"/>
      <c r="JPK2" s="286"/>
      <c r="JPL2" s="286"/>
      <c r="JPM2" s="286"/>
      <c r="JPN2" s="286"/>
      <c r="JPO2" s="286"/>
      <c r="JPP2" s="286"/>
      <c r="JPQ2" s="286"/>
      <c r="JPR2" s="286"/>
      <c r="JPS2" s="286"/>
      <c r="JPT2" s="286"/>
      <c r="JPU2" s="286"/>
      <c r="JPV2" s="286"/>
      <c r="JPW2" s="286"/>
      <c r="JPX2" s="286"/>
      <c r="JPY2" s="286"/>
      <c r="JPZ2" s="286"/>
      <c r="JQA2" s="286"/>
      <c r="JQB2" s="286"/>
      <c r="JQC2" s="286"/>
      <c r="JQD2" s="286"/>
      <c r="JQE2" s="286"/>
      <c r="JQF2" s="286"/>
      <c r="JQG2" s="286"/>
      <c r="JQH2" s="286"/>
      <c r="JQI2" s="286"/>
      <c r="JQJ2" s="286"/>
      <c r="JQK2" s="286"/>
      <c r="JQL2" s="286"/>
      <c r="JQM2" s="286"/>
      <c r="JQN2" s="286"/>
      <c r="JQO2" s="286"/>
      <c r="JQP2" s="286"/>
      <c r="JQQ2" s="286"/>
      <c r="JQR2" s="286"/>
      <c r="JQS2" s="286"/>
      <c r="JQT2" s="286"/>
      <c r="JQU2" s="286"/>
      <c r="JQV2" s="286"/>
      <c r="JQW2" s="286"/>
      <c r="JQX2" s="286"/>
      <c r="JQY2" s="286"/>
      <c r="JQZ2" s="286"/>
      <c r="JRA2" s="286"/>
      <c r="JRB2" s="286"/>
      <c r="JRC2" s="286"/>
      <c r="JRD2" s="286"/>
      <c r="JRE2" s="286"/>
      <c r="JRF2" s="286"/>
      <c r="JRG2" s="286"/>
      <c r="JRH2" s="286"/>
      <c r="JRI2" s="286"/>
      <c r="JRJ2" s="286"/>
      <c r="JRK2" s="286"/>
      <c r="JRL2" s="286"/>
      <c r="JRM2" s="286"/>
      <c r="JRN2" s="286"/>
      <c r="JRO2" s="286"/>
      <c r="JRP2" s="286"/>
      <c r="JRQ2" s="286"/>
      <c r="JRR2" s="286"/>
      <c r="JRS2" s="286"/>
      <c r="JRT2" s="286"/>
      <c r="JRU2" s="286"/>
      <c r="JRV2" s="286"/>
      <c r="JRW2" s="286"/>
      <c r="JRX2" s="286"/>
      <c r="JRY2" s="286"/>
      <c r="JRZ2" s="286"/>
      <c r="JSA2" s="286"/>
      <c r="JSB2" s="286"/>
      <c r="JSC2" s="286"/>
      <c r="JSD2" s="286"/>
      <c r="JSE2" s="286"/>
      <c r="JSF2" s="286"/>
      <c r="JSG2" s="286"/>
      <c r="JSH2" s="286"/>
      <c r="JSI2" s="286"/>
      <c r="JSJ2" s="286"/>
      <c r="JSK2" s="286"/>
      <c r="JSL2" s="286"/>
      <c r="JSM2" s="286"/>
      <c r="JSN2" s="286"/>
      <c r="JSO2" s="286"/>
      <c r="JSP2" s="286"/>
      <c r="JSQ2" s="286"/>
      <c r="JSR2" s="286"/>
      <c r="JSS2" s="286"/>
      <c r="JST2" s="286"/>
      <c r="JSU2" s="286"/>
      <c r="JSV2" s="286"/>
      <c r="JSW2" s="286"/>
      <c r="JSX2" s="286"/>
      <c r="JSY2" s="286"/>
      <c r="JSZ2" s="286"/>
      <c r="JTA2" s="286"/>
      <c r="JTB2" s="286"/>
      <c r="JTC2" s="286"/>
      <c r="JTD2" s="286"/>
      <c r="JTE2" s="286"/>
      <c r="JTF2" s="286"/>
      <c r="JTG2" s="286"/>
      <c r="JTH2" s="286"/>
      <c r="JTI2" s="286"/>
      <c r="JTJ2" s="286"/>
      <c r="JTK2" s="286"/>
      <c r="JTL2" s="286"/>
      <c r="JTM2" s="286"/>
      <c r="JTN2" s="286"/>
      <c r="JTO2" s="286"/>
      <c r="JTP2" s="286"/>
      <c r="JTQ2" s="286"/>
      <c r="JTR2" s="286"/>
      <c r="JTS2" s="286"/>
      <c r="JTT2" s="286"/>
      <c r="JTU2" s="286"/>
      <c r="JTV2" s="286"/>
      <c r="JTW2" s="286"/>
      <c r="JTX2" s="286"/>
      <c r="JTY2" s="286"/>
      <c r="JTZ2" s="286"/>
      <c r="JUA2" s="286"/>
      <c r="JUB2" s="286"/>
      <c r="JUC2" s="286"/>
      <c r="JUD2" s="286"/>
      <c r="JUE2" s="286"/>
      <c r="JUF2" s="286"/>
      <c r="JUG2" s="286"/>
      <c r="JUH2" s="286"/>
      <c r="JUI2" s="286"/>
      <c r="JUJ2" s="286"/>
      <c r="JUK2" s="286"/>
      <c r="JUL2" s="286"/>
      <c r="JUM2" s="286"/>
      <c r="JUN2" s="286"/>
      <c r="JUO2" s="286"/>
      <c r="JUP2" s="286"/>
      <c r="JUQ2" s="286"/>
      <c r="JUR2" s="286"/>
      <c r="JUS2" s="286"/>
      <c r="JUT2" s="286"/>
      <c r="JUU2" s="286"/>
      <c r="JUV2" s="286"/>
      <c r="JUW2" s="286"/>
      <c r="JUX2" s="286"/>
      <c r="JUY2" s="286"/>
      <c r="JUZ2" s="286"/>
      <c r="JVA2" s="286"/>
      <c r="JVB2" s="286"/>
      <c r="JVC2" s="286"/>
      <c r="JVD2" s="286"/>
      <c r="JVE2" s="286"/>
      <c r="JVF2" s="286"/>
      <c r="JVG2" s="286"/>
      <c r="JVH2" s="286"/>
      <c r="JVI2" s="286"/>
      <c r="JVJ2" s="286"/>
      <c r="JVK2" s="286"/>
      <c r="JVL2" s="286"/>
      <c r="JVM2" s="286"/>
      <c r="JVN2" s="286"/>
      <c r="JVO2" s="286"/>
      <c r="JVP2" s="286"/>
      <c r="JVQ2" s="286"/>
      <c r="JVR2" s="286"/>
      <c r="JVS2" s="286"/>
      <c r="JVT2" s="286"/>
      <c r="JVU2" s="286"/>
      <c r="JVV2" s="286"/>
      <c r="JVW2" s="286"/>
      <c r="JVX2" s="286"/>
      <c r="JVY2" s="286"/>
      <c r="JVZ2" s="286"/>
      <c r="JWA2" s="286"/>
      <c r="JWB2" s="286"/>
      <c r="JWC2" s="286"/>
      <c r="JWD2" s="286"/>
      <c r="JWE2" s="286"/>
      <c r="JWF2" s="286"/>
      <c r="JWG2" s="286"/>
      <c r="JWH2" s="286"/>
      <c r="JWI2" s="286"/>
      <c r="JWJ2" s="286"/>
      <c r="JWK2" s="286"/>
      <c r="JWL2" s="286"/>
      <c r="JWM2" s="286"/>
      <c r="JWN2" s="286"/>
      <c r="JWO2" s="286"/>
      <c r="JWP2" s="286"/>
      <c r="JWQ2" s="286"/>
      <c r="JWR2" s="286"/>
      <c r="JWS2" s="286"/>
      <c r="JWT2" s="286"/>
      <c r="JWU2" s="286"/>
      <c r="JWV2" s="286"/>
      <c r="JWW2" s="286"/>
      <c r="JWX2" s="286"/>
      <c r="JWY2" s="286"/>
      <c r="JWZ2" s="286"/>
      <c r="JXA2" s="286"/>
      <c r="JXB2" s="286"/>
      <c r="JXC2" s="286"/>
      <c r="JXD2" s="286"/>
      <c r="JXE2" s="286"/>
      <c r="JXF2" s="286"/>
      <c r="JXG2" s="286"/>
      <c r="JXH2" s="286"/>
      <c r="JXI2" s="286"/>
      <c r="JXJ2" s="286"/>
      <c r="JXK2" s="286"/>
      <c r="JXL2" s="286"/>
      <c r="JXM2" s="286"/>
      <c r="JXN2" s="286"/>
      <c r="JXO2" s="286"/>
      <c r="JXP2" s="286"/>
      <c r="JXQ2" s="286"/>
      <c r="JXR2" s="286"/>
      <c r="JXS2" s="286"/>
      <c r="JXT2" s="286"/>
      <c r="JXU2" s="286"/>
      <c r="JXV2" s="286"/>
      <c r="JXW2" s="286"/>
      <c r="JXX2" s="286"/>
      <c r="JXY2" s="286"/>
      <c r="JXZ2" s="286"/>
      <c r="JYA2" s="286"/>
      <c r="JYB2" s="286"/>
      <c r="JYC2" s="286"/>
      <c r="JYD2" s="286"/>
      <c r="JYE2" s="286"/>
      <c r="JYF2" s="286"/>
      <c r="JYG2" s="286"/>
      <c r="JYH2" s="286"/>
      <c r="JYI2" s="286"/>
      <c r="JYJ2" s="286"/>
      <c r="JYK2" s="286"/>
      <c r="JYL2" s="286"/>
      <c r="JYM2" s="286"/>
      <c r="JYN2" s="286"/>
      <c r="JYO2" s="286"/>
      <c r="JYP2" s="286"/>
      <c r="JYQ2" s="286"/>
      <c r="JYR2" s="286"/>
      <c r="JYS2" s="286"/>
      <c r="JYT2" s="286"/>
      <c r="JYU2" s="286"/>
      <c r="JYV2" s="286"/>
      <c r="JYW2" s="286"/>
      <c r="JYX2" s="286"/>
      <c r="JYY2" s="286"/>
      <c r="JYZ2" s="286"/>
      <c r="JZA2" s="286"/>
      <c r="JZB2" s="286"/>
      <c r="JZC2" s="286"/>
      <c r="JZD2" s="286"/>
      <c r="JZE2" s="286"/>
      <c r="JZF2" s="286"/>
      <c r="JZG2" s="286"/>
      <c r="JZH2" s="286"/>
      <c r="JZI2" s="286"/>
      <c r="JZJ2" s="286"/>
      <c r="JZK2" s="286"/>
      <c r="JZL2" s="286"/>
      <c r="JZM2" s="286"/>
      <c r="JZN2" s="286"/>
      <c r="JZO2" s="286"/>
      <c r="JZP2" s="286"/>
      <c r="JZQ2" s="286"/>
      <c r="JZR2" s="286"/>
      <c r="JZS2" s="286"/>
      <c r="JZT2" s="286"/>
      <c r="JZU2" s="286"/>
      <c r="JZV2" s="286"/>
      <c r="JZW2" s="286"/>
      <c r="JZX2" s="286"/>
      <c r="JZY2" s="286"/>
      <c r="JZZ2" s="286"/>
      <c r="KAA2" s="286"/>
      <c r="KAB2" s="286"/>
      <c r="KAC2" s="286"/>
      <c r="KAD2" s="286"/>
      <c r="KAE2" s="286"/>
      <c r="KAF2" s="286"/>
      <c r="KAG2" s="286"/>
      <c r="KAH2" s="286"/>
      <c r="KAI2" s="286"/>
      <c r="KAJ2" s="286"/>
      <c r="KAK2" s="286"/>
      <c r="KAL2" s="286"/>
      <c r="KAM2" s="286"/>
      <c r="KAN2" s="286"/>
      <c r="KAO2" s="286"/>
      <c r="KAP2" s="286"/>
      <c r="KAQ2" s="286"/>
      <c r="KAR2" s="286"/>
      <c r="KAS2" s="286"/>
      <c r="KAT2" s="286"/>
      <c r="KAU2" s="286"/>
      <c r="KAV2" s="286"/>
      <c r="KAW2" s="286"/>
      <c r="KAX2" s="286"/>
      <c r="KAY2" s="286"/>
      <c r="KAZ2" s="286"/>
      <c r="KBA2" s="286"/>
      <c r="KBB2" s="286"/>
      <c r="KBC2" s="286"/>
      <c r="KBD2" s="286"/>
      <c r="KBE2" s="286"/>
      <c r="KBF2" s="286"/>
      <c r="KBG2" s="286"/>
      <c r="KBH2" s="286"/>
      <c r="KBI2" s="286"/>
      <c r="KBJ2" s="286"/>
      <c r="KBK2" s="286"/>
      <c r="KBL2" s="286"/>
      <c r="KBM2" s="286"/>
      <c r="KBN2" s="286"/>
      <c r="KBO2" s="286"/>
      <c r="KBP2" s="286"/>
      <c r="KBQ2" s="286"/>
      <c r="KBR2" s="286"/>
      <c r="KBS2" s="286"/>
      <c r="KBT2" s="286"/>
      <c r="KBU2" s="286"/>
      <c r="KBV2" s="286"/>
      <c r="KBW2" s="286"/>
      <c r="KBX2" s="286"/>
      <c r="KBY2" s="286"/>
      <c r="KBZ2" s="286"/>
      <c r="KCA2" s="286"/>
      <c r="KCB2" s="286"/>
      <c r="KCC2" s="286"/>
      <c r="KCD2" s="286"/>
      <c r="KCE2" s="286"/>
      <c r="KCF2" s="286"/>
      <c r="KCG2" s="286"/>
      <c r="KCH2" s="286"/>
      <c r="KCI2" s="286"/>
      <c r="KCJ2" s="286"/>
      <c r="KCK2" s="286"/>
      <c r="KCL2" s="286"/>
      <c r="KCM2" s="286"/>
      <c r="KCN2" s="286"/>
      <c r="KCO2" s="286"/>
      <c r="KCP2" s="286"/>
      <c r="KCQ2" s="286"/>
      <c r="KCR2" s="286"/>
      <c r="KCS2" s="286"/>
      <c r="KCT2" s="286"/>
      <c r="KCU2" s="286"/>
      <c r="KCV2" s="286"/>
      <c r="KCW2" s="286"/>
      <c r="KCX2" s="286"/>
      <c r="KCY2" s="286"/>
      <c r="KCZ2" s="286"/>
      <c r="KDA2" s="286"/>
      <c r="KDB2" s="286"/>
      <c r="KDC2" s="286"/>
      <c r="KDD2" s="286"/>
      <c r="KDE2" s="286"/>
      <c r="KDF2" s="286"/>
      <c r="KDG2" s="286"/>
      <c r="KDH2" s="286"/>
      <c r="KDI2" s="286"/>
      <c r="KDJ2" s="286"/>
      <c r="KDK2" s="286"/>
      <c r="KDL2" s="286"/>
      <c r="KDM2" s="286"/>
      <c r="KDN2" s="286"/>
      <c r="KDO2" s="286"/>
      <c r="KDP2" s="286"/>
      <c r="KDQ2" s="286"/>
      <c r="KDR2" s="286"/>
      <c r="KDS2" s="286"/>
      <c r="KDT2" s="286"/>
      <c r="KDU2" s="286"/>
      <c r="KDV2" s="286"/>
      <c r="KDW2" s="286"/>
      <c r="KDX2" s="286"/>
      <c r="KDY2" s="286"/>
      <c r="KDZ2" s="286"/>
      <c r="KEA2" s="286"/>
      <c r="KEB2" s="286"/>
      <c r="KEC2" s="286"/>
      <c r="KED2" s="286"/>
      <c r="KEE2" s="286"/>
      <c r="KEF2" s="286"/>
      <c r="KEG2" s="286"/>
      <c r="KEH2" s="286"/>
      <c r="KEI2" s="286"/>
      <c r="KEJ2" s="286"/>
      <c r="KEK2" s="286"/>
      <c r="KEL2" s="286"/>
      <c r="KEM2" s="286"/>
      <c r="KEN2" s="286"/>
      <c r="KEO2" s="286"/>
      <c r="KEP2" s="286"/>
      <c r="KEQ2" s="286"/>
      <c r="KER2" s="286"/>
      <c r="KES2" s="286"/>
      <c r="KET2" s="286"/>
      <c r="KEU2" s="286"/>
      <c r="KEV2" s="286"/>
      <c r="KEW2" s="286"/>
      <c r="KEX2" s="286"/>
      <c r="KEY2" s="286"/>
      <c r="KEZ2" s="286"/>
      <c r="KFA2" s="286"/>
      <c r="KFB2" s="286"/>
      <c r="KFC2" s="286"/>
      <c r="KFD2" s="286"/>
      <c r="KFE2" s="286"/>
      <c r="KFF2" s="286"/>
      <c r="KFG2" s="286"/>
      <c r="KFH2" s="286"/>
      <c r="KFI2" s="286"/>
      <c r="KFJ2" s="286"/>
      <c r="KFK2" s="286"/>
      <c r="KFL2" s="286"/>
      <c r="KFM2" s="286"/>
      <c r="KFN2" s="286"/>
      <c r="KFO2" s="286"/>
      <c r="KFP2" s="286"/>
      <c r="KFQ2" s="286"/>
      <c r="KFR2" s="286"/>
      <c r="KFS2" s="286"/>
      <c r="KFT2" s="286"/>
      <c r="KFU2" s="286"/>
      <c r="KFV2" s="286"/>
      <c r="KFW2" s="286"/>
      <c r="KFX2" s="286"/>
      <c r="KFY2" s="286"/>
      <c r="KFZ2" s="286"/>
      <c r="KGA2" s="286"/>
      <c r="KGB2" s="286"/>
      <c r="KGC2" s="286"/>
      <c r="KGD2" s="286"/>
      <c r="KGE2" s="286"/>
      <c r="KGF2" s="286"/>
      <c r="KGG2" s="286"/>
      <c r="KGH2" s="286"/>
      <c r="KGI2" s="286"/>
      <c r="KGJ2" s="286"/>
      <c r="KGK2" s="286"/>
      <c r="KGL2" s="286"/>
      <c r="KGM2" s="286"/>
      <c r="KGN2" s="286"/>
      <c r="KGO2" s="286"/>
      <c r="KGP2" s="286"/>
      <c r="KGQ2" s="286"/>
      <c r="KGR2" s="286"/>
      <c r="KGS2" s="286"/>
      <c r="KGT2" s="286"/>
      <c r="KGU2" s="286"/>
      <c r="KGV2" s="286"/>
      <c r="KGW2" s="286"/>
      <c r="KGX2" s="286"/>
      <c r="KGY2" s="286"/>
      <c r="KGZ2" s="286"/>
      <c r="KHA2" s="286"/>
      <c r="KHB2" s="286"/>
      <c r="KHC2" s="286"/>
      <c r="KHD2" s="286"/>
      <c r="KHE2" s="286"/>
      <c r="KHF2" s="286"/>
      <c r="KHG2" s="286"/>
      <c r="KHH2" s="286"/>
      <c r="KHI2" s="286"/>
      <c r="KHJ2" s="286"/>
      <c r="KHK2" s="286"/>
      <c r="KHL2" s="286"/>
      <c r="KHM2" s="286"/>
      <c r="KHN2" s="286"/>
      <c r="KHO2" s="286"/>
      <c r="KHP2" s="286"/>
      <c r="KHQ2" s="286"/>
      <c r="KHR2" s="286"/>
      <c r="KHS2" s="286"/>
      <c r="KHT2" s="286"/>
      <c r="KHU2" s="286"/>
      <c r="KHV2" s="286"/>
      <c r="KHW2" s="286"/>
      <c r="KHX2" s="286"/>
      <c r="KHY2" s="286"/>
      <c r="KHZ2" s="286"/>
      <c r="KIA2" s="286"/>
      <c r="KIB2" s="286"/>
      <c r="KIC2" s="286"/>
      <c r="KID2" s="286"/>
      <c r="KIE2" s="286"/>
      <c r="KIF2" s="286"/>
      <c r="KIG2" s="286"/>
      <c r="KIH2" s="286"/>
      <c r="KII2" s="286"/>
      <c r="KIJ2" s="286"/>
      <c r="KIK2" s="286"/>
      <c r="KIL2" s="286"/>
      <c r="KIM2" s="286"/>
      <c r="KIN2" s="286"/>
      <c r="KIO2" s="286"/>
      <c r="KIP2" s="286"/>
      <c r="KIQ2" s="286"/>
      <c r="KIR2" s="286"/>
      <c r="KIS2" s="286"/>
      <c r="KIT2" s="286"/>
      <c r="KIU2" s="286"/>
      <c r="KIV2" s="286"/>
      <c r="KIW2" s="286"/>
      <c r="KIX2" s="286"/>
      <c r="KIY2" s="286"/>
      <c r="KIZ2" s="286"/>
      <c r="KJA2" s="286"/>
      <c r="KJB2" s="286"/>
      <c r="KJC2" s="286"/>
      <c r="KJD2" s="286"/>
      <c r="KJE2" s="286"/>
      <c r="KJF2" s="286"/>
      <c r="KJG2" s="286"/>
      <c r="KJH2" s="286"/>
      <c r="KJI2" s="286"/>
      <c r="KJJ2" s="286"/>
      <c r="KJK2" s="286"/>
      <c r="KJL2" s="286"/>
      <c r="KJM2" s="286"/>
      <c r="KJN2" s="286"/>
      <c r="KJO2" s="286"/>
      <c r="KJP2" s="286"/>
      <c r="KJQ2" s="286"/>
      <c r="KJR2" s="286"/>
      <c r="KJS2" s="286"/>
      <c r="KJT2" s="286"/>
      <c r="KJU2" s="286"/>
      <c r="KJV2" s="286"/>
      <c r="KJW2" s="286"/>
      <c r="KJX2" s="286"/>
      <c r="KJY2" s="286"/>
      <c r="KJZ2" s="286"/>
      <c r="KKA2" s="286"/>
      <c r="KKB2" s="286"/>
      <c r="KKC2" s="286"/>
      <c r="KKD2" s="286"/>
      <c r="KKE2" s="286"/>
      <c r="KKF2" s="286"/>
      <c r="KKG2" s="286"/>
      <c r="KKH2" s="286"/>
      <c r="KKI2" s="286"/>
      <c r="KKJ2" s="286"/>
      <c r="KKK2" s="286"/>
      <c r="KKL2" s="286"/>
      <c r="KKM2" s="286"/>
      <c r="KKN2" s="286"/>
      <c r="KKO2" s="286"/>
      <c r="KKP2" s="286"/>
      <c r="KKQ2" s="286"/>
      <c r="KKR2" s="286"/>
      <c r="KKS2" s="286"/>
      <c r="KKT2" s="286"/>
      <c r="KKU2" s="286"/>
      <c r="KKV2" s="286"/>
      <c r="KKW2" s="286"/>
      <c r="KKX2" s="286"/>
      <c r="KKY2" s="286"/>
      <c r="KKZ2" s="286"/>
      <c r="KLA2" s="286"/>
      <c r="KLB2" s="286"/>
      <c r="KLC2" s="286"/>
      <c r="KLD2" s="286"/>
      <c r="KLE2" s="286"/>
      <c r="KLF2" s="286"/>
      <c r="KLG2" s="286"/>
      <c r="KLH2" s="286"/>
      <c r="KLI2" s="286"/>
      <c r="KLJ2" s="286"/>
      <c r="KLK2" s="286"/>
      <c r="KLL2" s="286"/>
      <c r="KLM2" s="286"/>
      <c r="KLN2" s="286"/>
      <c r="KLO2" s="286"/>
      <c r="KLP2" s="286"/>
      <c r="KLQ2" s="286"/>
      <c r="KLR2" s="286"/>
      <c r="KLS2" s="286"/>
      <c r="KLT2" s="286"/>
      <c r="KLU2" s="286"/>
      <c r="KLV2" s="286"/>
      <c r="KLW2" s="286"/>
      <c r="KLX2" s="286"/>
      <c r="KLY2" s="286"/>
      <c r="KLZ2" s="286"/>
      <c r="KMA2" s="286"/>
      <c r="KMB2" s="286"/>
      <c r="KMC2" s="286"/>
      <c r="KMD2" s="286"/>
      <c r="KME2" s="286"/>
      <c r="KMF2" s="286"/>
      <c r="KMG2" s="286"/>
      <c r="KMH2" s="286"/>
      <c r="KMI2" s="286"/>
      <c r="KMJ2" s="286"/>
      <c r="KMK2" s="286"/>
      <c r="KML2" s="286"/>
      <c r="KMM2" s="286"/>
      <c r="KMN2" s="286"/>
      <c r="KMO2" s="286"/>
      <c r="KMP2" s="286"/>
      <c r="KMQ2" s="286"/>
      <c r="KMR2" s="286"/>
      <c r="KMS2" s="286"/>
      <c r="KMT2" s="286"/>
      <c r="KMU2" s="286"/>
      <c r="KMV2" s="286"/>
      <c r="KMW2" s="286"/>
      <c r="KMX2" s="286"/>
      <c r="KMY2" s="286"/>
      <c r="KMZ2" s="286"/>
      <c r="KNA2" s="286"/>
      <c r="KNB2" s="286"/>
      <c r="KNC2" s="286"/>
      <c r="KND2" s="286"/>
      <c r="KNE2" s="286"/>
      <c r="KNF2" s="286"/>
      <c r="KNG2" s="286"/>
      <c r="KNH2" s="286"/>
      <c r="KNI2" s="286"/>
      <c r="KNJ2" s="286"/>
      <c r="KNK2" s="286"/>
      <c r="KNL2" s="286"/>
      <c r="KNM2" s="286"/>
      <c r="KNN2" s="286"/>
      <c r="KNO2" s="286"/>
      <c r="KNP2" s="286"/>
      <c r="KNQ2" s="286"/>
      <c r="KNR2" s="286"/>
      <c r="KNS2" s="286"/>
      <c r="KNT2" s="286"/>
      <c r="KNU2" s="286"/>
      <c r="KNV2" s="286"/>
      <c r="KNW2" s="286"/>
      <c r="KNX2" s="286"/>
      <c r="KNY2" s="286"/>
      <c r="KNZ2" s="286"/>
      <c r="KOA2" s="286"/>
      <c r="KOB2" s="286"/>
      <c r="KOC2" s="286"/>
      <c r="KOD2" s="286"/>
      <c r="KOE2" s="286"/>
      <c r="KOF2" s="286"/>
      <c r="KOG2" s="286"/>
      <c r="KOH2" s="286"/>
      <c r="KOI2" s="286"/>
      <c r="KOJ2" s="286"/>
      <c r="KOK2" s="286"/>
      <c r="KOL2" s="286"/>
      <c r="KOM2" s="286"/>
      <c r="KON2" s="286"/>
      <c r="KOO2" s="286"/>
      <c r="KOP2" s="286"/>
      <c r="KOQ2" s="286"/>
      <c r="KOR2" s="286"/>
      <c r="KOS2" s="286"/>
      <c r="KOT2" s="286"/>
      <c r="KOU2" s="286"/>
      <c r="KOV2" s="286"/>
      <c r="KOW2" s="286"/>
      <c r="KOX2" s="286"/>
      <c r="KOY2" s="286"/>
      <c r="KOZ2" s="286"/>
      <c r="KPA2" s="286"/>
      <c r="KPB2" s="286"/>
      <c r="KPC2" s="286"/>
      <c r="KPD2" s="286"/>
      <c r="KPE2" s="286"/>
      <c r="KPF2" s="286"/>
      <c r="KPG2" s="286"/>
      <c r="KPH2" s="286"/>
      <c r="KPI2" s="286"/>
      <c r="KPJ2" s="286"/>
      <c r="KPK2" s="286"/>
      <c r="KPL2" s="286"/>
      <c r="KPM2" s="286"/>
      <c r="KPN2" s="286"/>
      <c r="KPO2" s="286"/>
      <c r="KPP2" s="286"/>
      <c r="KPQ2" s="286"/>
      <c r="KPR2" s="286"/>
      <c r="KPS2" s="286"/>
      <c r="KPT2" s="286"/>
      <c r="KPU2" s="286"/>
      <c r="KPV2" s="286"/>
      <c r="KPW2" s="286"/>
      <c r="KPX2" s="286"/>
      <c r="KPY2" s="286"/>
      <c r="KPZ2" s="286"/>
      <c r="KQA2" s="286"/>
      <c r="KQB2" s="286"/>
      <c r="KQC2" s="286"/>
      <c r="KQD2" s="286"/>
      <c r="KQE2" s="286"/>
      <c r="KQF2" s="286"/>
      <c r="KQG2" s="286"/>
      <c r="KQH2" s="286"/>
      <c r="KQI2" s="286"/>
      <c r="KQJ2" s="286"/>
      <c r="KQK2" s="286"/>
      <c r="KQL2" s="286"/>
      <c r="KQM2" s="286"/>
      <c r="KQN2" s="286"/>
      <c r="KQO2" s="286"/>
      <c r="KQP2" s="286"/>
      <c r="KQQ2" s="286"/>
      <c r="KQR2" s="286"/>
      <c r="KQS2" s="286"/>
      <c r="KQT2" s="286"/>
      <c r="KQU2" s="286"/>
      <c r="KQV2" s="286"/>
      <c r="KQW2" s="286"/>
      <c r="KQX2" s="286"/>
      <c r="KQY2" s="286"/>
      <c r="KQZ2" s="286"/>
      <c r="KRA2" s="286"/>
      <c r="KRB2" s="286"/>
      <c r="KRC2" s="286"/>
      <c r="KRD2" s="286"/>
      <c r="KRE2" s="286"/>
      <c r="KRF2" s="286"/>
      <c r="KRG2" s="286"/>
      <c r="KRH2" s="286"/>
      <c r="KRI2" s="286"/>
      <c r="KRJ2" s="286"/>
      <c r="KRK2" s="286"/>
      <c r="KRL2" s="286"/>
      <c r="KRM2" s="286"/>
      <c r="KRN2" s="286"/>
      <c r="KRO2" s="286"/>
      <c r="KRP2" s="286"/>
      <c r="KRQ2" s="286"/>
      <c r="KRR2" s="286"/>
      <c r="KRS2" s="286"/>
      <c r="KRT2" s="286"/>
      <c r="KRU2" s="286"/>
      <c r="KRV2" s="286"/>
      <c r="KRW2" s="286"/>
      <c r="KRX2" s="286"/>
      <c r="KRY2" s="286"/>
      <c r="KRZ2" s="286"/>
      <c r="KSA2" s="286"/>
      <c r="KSB2" s="286"/>
      <c r="KSC2" s="286"/>
      <c r="KSD2" s="286"/>
      <c r="KSE2" s="286"/>
      <c r="KSF2" s="286"/>
      <c r="KSG2" s="286"/>
      <c r="KSH2" s="286"/>
      <c r="KSI2" s="286"/>
      <c r="KSJ2" s="286"/>
      <c r="KSK2" s="286"/>
      <c r="KSL2" s="286"/>
      <c r="KSM2" s="286"/>
      <c r="KSN2" s="286"/>
      <c r="KSO2" s="286"/>
      <c r="KSP2" s="286"/>
      <c r="KSQ2" s="286"/>
      <c r="KSR2" s="286"/>
      <c r="KSS2" s="286"/>
      <c r="KST2" s="286"/>
      <c r="KSU2" s="286"/>
      <c r="KSV2" s="286"/>
      <c r="KSW2" s="286"/>
      <c r="KSX2" s="286"/>
      <c r="KSY2" s="286"/>
      <c r="KSZ2" s="286"/>
      <c r="KTA2" s="286"/>
      <c r="KTB2" s="286"/>
      <c r="KTC2" s="286"/>
      <c r="KTD2" s="286"/>
      <c r="KTE2" s="286"/>
      <c r="KTF2" s="286"/>
      <c r="KTG2" s="286"/>
      <c r="KTH2" s="286"/>
      <c r="KTI2" s="286"/>
      <c r="KTJ2" s="286"/>
      <c r="KTK2" s="286"/>
      <c r="KTL2" s="286"/>
      <c r="KTM2" s="286"/>
      <c r="KTN2" s="286"/>
      <c r="KTO2" s="286"/>
      <c r="KTP2" s="286"/>
      <c r="KTQ2" s="286"/>
      <c r="KTR2" s="286"/>
      <c r="KTS2" s="286"/>
      <c r="KTT2" s="286"/>
      <c r="KTU2" s="286"/>
      <c r="KTV2" s="286"/>
      <c r="KTW2" s="286"/>
      <c r="KTX2" s="286"/>
      <c r="KTY2" s="286"/>
      <c r="KTZ2" s="286"/>
      <c r="KUA2" s="286"/>
      <c r="KUB2" s="286"/>
      <c r="KUC2" s="286"/>
      <c r="KUD2" s="286"/>
      <c r="KUE2" s="286"/>
      <c r="KUF2" s="286"/>
      <c r="KUG2" s="286"/>
      <c r="KUH2" s="286"/>
      <c r="KUI2" s="286"/>
      <c r="KUJ2" s="286"/>
      <c r="KUK2" s="286"/>
      <c r="KUL2" s="286"/>
      <c r="KUM2" s="286"/>
      <c r="KUN2" s="286"/>
      <c r="KUO2" s="286"/>
      <c r="KUP2" s="286"/>
      <c r="KUQ2" s="286"/>
      <c r="KUR2" s="286"/>
      <c r="KUS2" s="286"/>
      <c r="KUT2" s="286"/>
      <c r="KUU2" s="286"/>
      <c r="KUV2" s="286"/>
      <c r="KUW2" s="286"/>
      <c r="KUX2" s="286"/>
      <c r="KUY2" s="286"/>
      <c r="KUZ2" s="286"/>
      <c r="KVA2" s="286"/>
      <c r="KVB2" s="286"/>
      <c r="KVC2" s="286"/>
      <c r="KVD2" s="286"/>
      <c r="KVE2" s="286"/>
      <c r="KVF2" s="286"/>
      <c r="KVG2" s="286"/>
      <c r="KVH2" s="286"/>
      <c r="KVI2" s="286"/>
      <c r="KVJ2" s="286"/>
      <c r="KVK2" s="286"/>
      <c r="KVL2" s="286"/>
      <c r="KVM2" s="286"/>
      <c r="KVN2" s="286"/>
      <c r="KVO2" s="286"/>
      <c r="KVP2" s="286"/>
      <c r="KVQ2" s="286"/>
      <c r="KVR2" s="286"/>
      <c r="KVS2" s="286"/>
      <c r="KVT2" s="286"/>
      <c r="KVU2" s="286"/>
      <c r="KVV2" s="286"/>
      <c r="KVW2" s="286"/>
      <c r="KVX2" s="286"/>
      <c r="KVY2" s="286"/>
      <c r="KVZ2" s="286"/>
      <c r="KWA2" s="286"/>
      <c r="KWB2" s="286"/>
      <c r="KWC2" s="286"/>
      <c r="KWD2" s="286"/>
      <c r="KWE2" s="286"/>
      <c r="KWF2" s="286"/>
      <c r="KWG2" s="286"/>
      <c r="KWH2" s="286"/>
      <c r="KWI2" s="286"/>
      <c r="KWJ2" s="286"/>
      <c r="KWK2" s="286"/>
      <c r="KWL2" s="286"/>
      <c r="KWM2" s="286"/>
      <c r="KWN2" s="286"/>
      <c r="KWO2" s="286"/>
      <c r="KWP2" s="286"/>
      <c r="KWQ2" s="286"/>
      <c r="KWR2" s="286"/>
      <c r="KWS2" s="286"/>
      <c r="KWT2" s="286"/>
      <c r="KWU2" s="286"/>
      <c r="KWV2" s="286"/>
      <c r="KWW2" s="286"/>
      <c r="KWX2" s="286"/>
      <c r="KWY2" s="286"/>
      <c r="KWZ2" s="286"/>
      <c r="KXA2" s="286"/>
      <c r="KXB2" s="286"/>
      <c r="KXC2" s="286"/>
      <c r="KXD2" s="286"/>
      <c r="KXE2" s="286"/>
      <c r="KXF2" s="286"/>
      <c r="KXG2" s="286"/>
      <c r="KXH2" s="286"/>
      <c r="KXI2" s="286"/>
      <c r="KXJ2" s="286"/>
      <c r="KXK2" s="286"/>
      <c r="KXL2" s="286"/>
      <c r="KXM2" s="286"/>
      <c r="KXN2" s="286"/>
      <c r="KXO2" s="286"/>
      <c r="KXP2" s="286"/>
      <c r="KXQ2" s="286"/>
      <c r="KXR2" s="286"/>
      <c r="KXS2" s="286"/>
      <c r="KXT2" s="286"/>
      <c r="KXU2" s="286"/>
      <c r="KXV2" s="286"/>
      <c r="KXW2" s="286"/>
      <c r="KXX2" s="286"/>
      <c r="KXY2" s="286"/>
      <c r="KXZ2" s="286"/>
      <c r="KYA2" s="286"/>
      <c r="KYB2" s="286"/>
      <c r="KYC2" s="286"/>
      <c r="KYD2" s="286"/>
      <c r="KYE2" s="286"/>
      <c r="KYF2" s="286"/>
      <c r="KYG2" s="286"/>
      <c r="KYH2" s="286"/>
      <c r="KYI2" s="286"/>
      <c r="KYJ2" s="286"/>
      <c r="KYK2" s="286"/>
      <c r="KYL2" s="286"/>
      <c r="KYM2" s="286"/>
      <c r="KYN2" s="286"/>
      <c r="KYO2" s="286"/>
      <c r="KYP2" s="286"/>
      <c r="KYQ2" s="286"/>
      <c r="KYR2" s="286"/>
      <c r="KYS2" s="286"/>
      <c r="KYT2" s="286"/>
      <c r="KYU2" s="286"/>
      <c r="KYV2" s="286"/>
      <c r="KYW2" s="286"/>
      <c r="KYX2" s="286"/>
      <c r="KYY2" s="286"/>
      <c r="KYZ2" s="286"/>
      <c r="KZA2" s="286"/>
      <c r="KZB2" s="286"/>
      <c r="KZC2" s="286"/>
      <c r="KZD2" s="286"/>
      <c r="KZE2" s="286"/>
      <c r="KZF2" s="286"/>
      <c r="KZG2" s="286"/>
      <c r="KZH2" s="286"/>
      <c r="KZI2" s="286"/>
      <c r="KZJ2" s="286"/>
      <c r="KZK2" s="286"/>
      <c r="KZL2" s="286"/>
      <c r="KZM2" s="286"/>
      <c r="KZN2" s="286"/>
      <c r="KZO2" s="286"/>
      <c r="KZP2" s="286"/>
      <c r="KZQ2" s="286"/>
      <c r="KZR2" s="286"/>
      <c r="KZS2" s="286"/>
      <c r="KZT2" s="286"/>
      <c r="KZU2" s="286"/>
      <c r="KZV2" s="286"/>
      <c r="KZW2" s="286"/>
      <c r="KZX2" s="286"/>
      <c r="KZY2" s="286"/>
      <c r="KZZ2" s="286"/>
      <c r="LAA2" s="286"/>
      <c r="LAB2" s="286"/>
      <c r="LAC2" s="286"/>
      <c r="LAD2" s="286"/>
      <c r="LAE2" s="286"/>
      <c r="LAF2" s="286"/>
      <c r="LAG2" s="286"/>
      <c r="LAH2" s="286"/>
      <c r="LAI2" s="286"/>
      <c r="LAJ2" s="286"/>
      <c r="LAK2" s="286"/>
      <c r="LAL2" s="286"/>
      <c r="LAM2" s="286"/>
      <c r="LAN2" s="286"/>
      <c r="LAO2" s="286"/>
      <c r="LAP2" s="286"/>
      <c r="LAQ2" s="286"/>
      <c r="LAR2" s="286"/>
      <c r="LAS2" s="286"/>
      <c r="LAT2" s="286"/>
      <c r="LAU2" s="286"/>
      <c r="LAV2" s="286"/>
      <c r="LAW2" s="286"/>
      <c r="LAX2" s="286"/>
      <c r="LAY2" s="286"/>
      <c r="LAZ2" s="286"/>
      <c r="LBA2" s="286"/>
      <c r="LBB2" s="286"/>
      <c r="LBC2" s="286"/>
      <c r="LBD2" s="286"/>
      <c r="LBE2" s="286"/>
      <c r="LBF2" s="286"/>
      <c r="LBG2" s="286"/>
      <c r="LBH2" s="286"/>
      <c r="LBI2" s="286"/>
      <c r="LBJ2" s="286"/>
      <c r="LBK2" s="286"/>
      <c r="LBL2" s="286"/>
      <c r="LBM2" s="286"/>
      <c r="LBN2" s="286"/>
      <c r="LBO2" s="286"/>
      <c r="LBP2" s="286"/>
      <c r="LBQ2" s="286"/>
      <c r="LBR2" s="286"/>
      <c r="LBS2" s="286"/>
      <c r="LBT2" s="286"/>
      <c r="LBU2" s="286"/>
      <c r="LBV2" s="286"/>
      <c r="LBW2" s="286"/>
      <c r="LBX2" s="286"/>
      <c r="LBY2" s="286"/>
      <c r="LBZ2" s="286"/>
      <c r="LCA2" s="286"/>
      <c r="LCB2" s="286"/>
      <c r="LCC2" s="286"/>
      <c r="LCD2" s="286"/>
      <c r="LCE2" s="286"/>
      <c r="LCF2" s="286"/>
      <c r="LCG2" s="286"/>
      <c r="LCH2" s="286"/>
      <c r="LCI2" s="286"/>
      <c r="LCJ2" s="286"/>
      <c r="LCK2" s="286"/>
      <c r="LCL2" s="286"/>
      <c r="LCM2" s="286"/>
      <c r="LCN2" s="286"/>
      <c r="LCO2" s="286"/>
      <c r="LCP2" s="286"/>
      <c r="LCQ2" s="286"/>
      <c r="LCR2" s="286"/>
      <c r="LCS2" s="286"/>
      <c r="LCT2" s="286"/>
      <c r="LCU2" s="286"/>
      <c r="LCV2" s="286"/>
      <c r="LCW2" s="286"/>
      <c r="LCX2" s="286"/>
      <c r="LCY2" s="286"/>
      <c r="LCZ2" s="286"/>
      <c r="LDA2" s="286"/>
      <c r="LDB2" s="286"/>
      <c r="LDC2" s="286"/>
      <c r="LDD2" s="286"/>
      <c r="LDE2" s="286"/>
      <c r="LDF2" s="286"/>
      <c r="LDG2" s="286"/>
      <c r="LDH2" s="286"/>
      <c r="LDI2" s="286"/>
      <c r="LDJ2" s="286"/>
      <c r="LDK2" s="286"/>
      <c r="LDL2" s="286"/>
      <c r="LDM2" s="286"/>
      <c r="LDN2" s="286"/>
      <c r="LDO2" s="286"/>
      <c r="LDP2" s="286"/>
      <c r="LDQ2" s="286"/>
      <c r="LDR2" s="286"/>
      <c r="LDS2" s="286"/>
      <c r="LDT2" s="286"/>
      <c r="LDU2" s="286"/>
      <c r="LDV2" s="286"/>
      <c r="LDW2" s="286"/>
      <c r="LDX2" s="286"/>
      <c r="LDY2" s="286"/>
      <c r="LDZ2" s="286"/>
      <c r="LEA2" s="286"/>
      <c r="LEB2" s="286"/>
      <c r="LEC2" s="286"/>
      <c r="LED2" s="286"/>
      <c r="LEE2" s="286"/>
      <c r="LEF2" s="286"/>
      <c r="LEG2" s="286"/>
      <c r="LEH2" s="286"/>
      <c r="LEI2" s="286"/>
      <c r="LEJ2" s="286"/>
      <c r="LEK2" s="286"/>
      <c r="LEL2" s="286"/>
      <c r="LEM2" s="286"/>
      <c r="LEN2" s="286"/>
      <c r="LEO2" s="286"/>
      <c r="LEP2" s="286"/>
      <c r="LEQ2" s="286"/>
      <c r="LER2" s="286"/>
      <c r="LES2" s="286"/>
      <c r="LET2" s="286"/>
      <c r="LEU2" s="286"/>
      <c r="LEV2" s="286"/>
      <c r="LEW2" s="286"/>
      <c r="LEX2" s="286"/>
      <c r="LEY2" s="286"/>
      <c r="LEZ2" s="286"/>
      <c r="LFA2" s="286"/>
      <c r="LFB2" s="286"/>
      <c r="LFC2" s="286"/>
      <c r="LFD2" s="286"/>
      <c r="LFE2" s="286"/>
      <c r="LFF2" s="286"/>
      <c r="LFG2" s="286"/>
      <c r="LFH2" s="286"/>
      <c r="LFI2" s="286"/>
      <c r="LFJ2" s="286"/>
      <c r="LFK2" s="286"/>
      <c r="LFL2" s="286"/>
      <c r="LFM2" s="286"/>
      <c r="LFN2" s="286"/>
      <c r="LFO2" s="286"/>
      <c r="LFP2" s="286"/>
      <c r="LFQ2" s="286"/>
      <c r="LFR2" s="286"/>
      <c r="LFS2" s="286"/>
      <c r="LFT2" s="286"/>
      <c r="LFU2" s="286"/>
      <c r="LFV2" s="286"/>
      <c r="LFW2" s="286"/>
      <c r="LFX2" s="286"/>
      <c r="LFY2" s="286"/>
      <c r="LFZ2" s="286"/>
      <c r="LGA2" s="286"/>
      <c r="LGB2" s="286"/>
      <c r="LGC2" s="286"/>
      <c r="LGD2" s="286"/>
      <c r="LGE2" s="286"/>
      <c r="LGF2" s="286"/>
      <c r="LGG2" s="286"/>
      <c r="LGH2" s="286"/>
      <c r="LGI2" s="286"/>
      <c r="LGJ2" s="286"/>
      <c r="LGK2" s="286"/>
      <c r="LGL2" s="286"/>
      <c r="LGM2" s="286"/>
      <c r="LGN2" s="286"/>
      <c r="LGO2" s="286"/>
      <c r="LGP2" s="286"/>
      <c r="LGQ2" s="286"/>
      <c r="LGR2" s="286"/>
      <c r="LGS2" s="286"/>
      <c r="LGT2" s="286"/>
      <c r="LGU2" s="286"/>
      <c r="LGV2" s="286"/>
      <c r="LGW2" s="286"/>
      <c r="LGX2" s="286"/>
      <c r="LGY2" s="286"/>
      <c r="LGZ2" s="286"/>
      <c r="LHA2" s="286"/>
      <c r="LHB2" s="286"/>
      <c r="LHC2" s="286"/>
      <c r="LHD2" s="286"/>
      <c r="LHE2" s="286"/>
      <c r="LHF2" s="286"/>
      <c r="LHG2" s="286"/>
      <c r="LHH2" s="286"/>
      <c r="LHI2" s="286"/>
      <c r="LHJ2" s="286"/>
      <c r="LHK2" s="286"/>
      <c r="LHL2" s="286"/>
      <c r="LHM2" s="286"/>
      <c r="LHN2" s="286"/>
      <c r="LHO2" s="286"/>
      <c r="LHP2" s="286"/>
      <c r="LHQ2" s="286"/>
      <c r="LHR2" s="286"/>
      <c r="LHS2" s="286"/>
      <c r="LHT2" s="286"/>
      <c r="LHU2" s="286"/>
      <c r="LHV2" s="286"/>
      <c r="LHW2" s="286"/>
      <c r="LHX2" s="286"/>
      <c r="LHY2" s="286"/>
      <c r="LHZ2" s="286"/>
      <c r="LIA2" s="286"/>
      <c r="LIB2" s="286"/>
      <c r="LIC2" s="286"/>
      <c r="LID2" s="286"/>
      <c r="LIE2" s="286"/>
      <c r="LIF2" s="286"/>
      <c r="LIG2" s="286"/>
      <c r="LIH2" s="286"/>
      <c r="LII2" s="286"/>
      <c r="LIJ2" s="286"/>
      <c r="LIK2" s="286"/>
      <c r="LIL2" s="286"/>
      <c r="LIM2" s="286"/>
      <c r="LIN2" s="286"/>
      <c r="LIO2" s="286"/>
      <c r="LIP2" s="286"/>
      <c r="LIQ2" s="286"/>
      <c r="LIR2" s="286"/>
      <c r="LIS2" s="286"/>
      <c r="LIT2" s="286"/>
      <c r="LIU2" s="286"/>
      <c r="LIV2" s="286"/>
      <c r="LIW2" s="286"/>
      <c r="LIX2" s="286"/>
      <c r="LIY2" s="286"/>
      <c r="LIZ2" s="286"/>
      <c r="LJA2" s="286"/>
      <c r="LJB2" s="286"/>
      <c r="LJC2" s="286"/>
      <c r="LJD2" s="286"/>
      <c r="LJE2" s="286"/>
      <c r="LJF2" s="286"/>
      <c r="LJG2" s="286"/>
      <c r="LJH2" s="286"/>
      <c r="LJI2" s="286"/>
      <c r="LJJ2" s="286"/>
      <c r="LJK2" s="286"/>
      <c r="LJL2" s="286"/>
      <c r="LJM2" s="286"/>
      <c r="LJN2" s="286"/>
      <c r="LJO2" s="286"/>
      <c r="LJP2" s="286"/>
      <c r="LJQ2" s="286"/>
      <c r="LJR2" s="286"/>
      <c r="LJS2" s="286"/>
      <c r="LJT2" s="286"/>
      <c r="LJU2" s="286"/>
      <c r="LJV2" s="286"/>
      <c r="LJW2" s="286"/>
      <c r="LJX2" s="286"/>
      <c r="LJY2" s="286"/>
      <c r="LJZ2" s="286"/>
      <c r="LKA2" s="286"/>
      <c r="LKB2" s="286"/>
      <c r="LKC2" s="286"/>
      <c r="LKD2" s="286"/>
      <c r="LKE2" s="286"/>
      <c r="LKF2" s="286"/>
      <c r="LKG2" s="286"/>
      <c r="LKH2" s="286"/>
      <c r="LKI2" s="286"/>
      <c r="LKJ2" s="286"/>
      <c r="LKK2" s="286"/>
      <c r="LKL2" s="286"/>
      <c r="LKM2" s="286"/>
      <c r="LKN2" s="286"/>
      <c r="LKO2" s="286"/>
      <c r="LKP2" s="286"/>
      <c r="LKQ2" s="286"/>
      <c r="LKR2" s="286"/>
      <c r="LKS2" s="286"/>
      <c r="LKT2" s="286"/>
      <c r="LKU2" s="286"/>
      <c r="LKV2" s="286"/>
      <c r="LKW2" s="286"/>
      <c r="LKX2" s="286"/>
      <c r="LKY2" s="286"/>
      <c r="LKZ2" s="286"/>
      <c r="LLA2" s="286"/>
      <c r="LLB2" s="286"/>
      <c r="LLC2" s="286"/>
      <c r="LLD2" s="286"/>
      <c r="LLE2" s="286"/>
      <c r="LLF2" s="286"/>
      <c r="LLG2" s="286"/>
      <c r="LLH2" s="286"/>
      <c r="LLI2" s="286"/>
      <c r="LLJ2" s="286"/>
      <c r="LLK2" s="286"/>
      <c r="LLL2" s="286"/>
      <c r="LLM2" s="286"/>
      <c r="LLN2" s="286"/>
      <c r="LLO2" s="286"/>
      <c r="LLP2" s="286"/>
      <c r="LLQ2" s="286"/>
      <c r="LLR2" s="286"/>
      <c r="LLS2" s="286"/>
      <c r="LLT2" s="286"/>
      <c r="LLU2" s="286"/>
      <c r="LLV2" s="286"/>
      <c r="LLW2" s="286"/>
      <c r="LLX2" s="286"/>
      <c r="LLY2" s="286"/>
      <c r="LLZ2" s="286"/>
      <c r="LMA2" s="286"/>
      <c r="LMB2" s="286"/>
      <c r="LMC2" s="286"/>
      <c r="LMD2" s="286"/>
      <c r="LME2" s="286"/>
      <c r="LMF2" s="286"/>
      <c r="LMG2" s="286"/>
      <c r="LMH2" s="286"/>
      <c r="LMI2" s="286"/>
      <c r="LMJ2" s="286"/>
      <c r="LMK2" s="286"/>
      <c r="LML2" s="286"/>
      <c r="LMM2" s="286"/>
      <c r="LMN2" s="286"/>
      <c r="LMO2" s="286"/>
      <c r="LMP2" s="286"/>
      <c r="LMQ2" s="286"/>
      <c r="LMR2" s="286"/>
      <c r="LMS2" s="286"/>
      <c r="LMT2" s="286"/>
      <c r="LMU2" s="286"/>
      <c r="LMV2" s="286"/>
      <c r="LMW2" s="286"/>
      <c r="LMX2" s="286"/>
      <c r="LMY2" s="286"/>
      <c r="LMZ2" s="286"/>
      <c r="LNA2" s="286"/>
      <c r="LNB2" s="286"/>
      <c r="LNC2" s="286"/>
      <c r="LND2" s="286"/>
      <c r="LNE2" s="286"/>
      <c r="LNF2" s="286"/>
      <c r="LNG2" s="286"/>
      <c r="LNH2" s="286"/>
      <c r="LNI2" s="286"/>
      <c r="LNJ2" s="286"/>
      <c r="LNK2" s="286"/>
      <c r="LNL2" s="286"/>
      <c r="LNM2" s="286"/>
      <c r="LNN2" s="286"/>
      <c r="LNO2" s="286"/>
      <c r="LNP2" s="286"/>
      <c r="LNQ2" s="286"/>
      <c r="LNR2" s="286"/>
      <c r="LNS2" s="286"/>
      <c r="LNT2" s="286"/>
      <c r="LNU2" s="286"/>
      <c r="LNV2" s="286"/>
      <c r="LNW2" s="286"/>
      <c r="LNX2" s="286"/>
      <c r="LNY2" s="286"/>
      <c r="LNZ2" s="286"/>
      <c r="LOA2" s="286"/>
      <c r="LOB2" s="286"/>
      <c r="LOC2" s="286"/>
      <c r="LOD2" s="286"/>
      <c r="LOE2" s="286"/>
      <c r="LOF2" s="286"/>
      <c r="LOG2" s="286"/>
      <c r="LOH2" s="286"/>
      <c r="LOI2" s="286"/>
      <c r="LOJ2" s="286"/>
      <c r="LOK2" s="286"/>
      <c r="LOL2" s="286"/>
      <c r="LOM2" s="286"/>
      <c r="LON2" s="286"/>
      <c r="LOO2" s="286"/>
      <c r="LOP2" s="286"/>
      <c r="LOQ2" s="286"/>
      <c r="LOR2" s="286"/>
      <c r="LOS2" s="286"/>
      <c r="LOT2" s="286"/>
      <c r="LOU2" s="286"/>
      <c r="LOV2" s="286"/>
      <c r="LOW2" s="286"/>
      <c r="LOX2" s="286"/>
      <c r="LOY2" s="286"/>
      <c r="LOZ2" s="286"/>
      <c r="LPA2" s="286"/>
      <c r="LPB2" s="286"/>
      <c r="LPC2" s="286"/>
      <c r="LPD2" s="286"/>
      <c r="LPE2" s="286"/>
      <c r="LPF2" s="286"/>
      <c r="LPG2" s="286"/>
      <c r="LPH2" s="286"/>
      <c r="LPI2" s="286"/>
      <c r="LPJ2" s="286"/>
      <c r="LPK2" s="286"/>
      <c r="LPL2" s="286"/>
      <c r="LPM2" s="286"/>
      <c r="LPN2" s="286"/>
      <c r="LPO2" s="286"/>
      <c r="LPP2" s="286"/>
      <c r="LPQ2" s="286"/>
      <c r="LPR2" s="286"/>
      <c r="LPS2" s="286"/>
      <c r="LPT2" s="286"/>
      <c r="LPU2" s="286"/>
      <c r="LPV2" s="286"/>
      <c r="LPW2" s="286"/>
      <c r="LPX2" s="286"/>
      <c r="LPY2" s="286"/>
      <c r="LPZ2" s="286"/>
      <c r="LQA2" s="286"/>
      <c r="LQB2" s="286"/>
      <c r="LQC2" s="286"/>
      <c r="LQD2" s="286"/>
      <c r="LQE2" s="286"/>
      <c r="LQF2" s="286"/>
      <c r="LQG2" s="286"/>
      <c r="LQH2" s="286"/>
      <c r="LQI2" s="286"/>
      <c r="LQJ2" s="286"/>
      <c r="LQK2" s="286"/>
      <c r="LQL2" s="286"/>
      <c r="LQM2" s="286"/>
      <c r="LQN2" s="286"/>
      <c r="LQO2" s="286"/>
      <c r="LQP2" s="286"/>
      <c r="LQQ2" s="286"/>
      <c r="LQR2" s="286"/>
      <c r="LQS2" s="286"/>
      <c r="LQT2" s="286"/>
      <c r="LQU2" s="286"/>
      <c r="LQV2" s="286"/>
      <c r="LQW2" s="286"/>
      <c r="LQX2" s="286"/>
      <c r="LQY2" s="286"/>
      <c r="LQZ2" s="286"/>
      <c r="LRA2" s="286"/>
      <c r="LRB2" s="286"/>
      <c r="LRC2" s="286"/>
      <c r="LRD2" s="286"/>
      <c r="LRE2" s="286"/>
      <c r="LRF2" s="286"/>
      <c r="LRG2" s="286"/>
      <c r="LRH2" s="286"/>
      <c r="LRI2" s="286"/>
      <c r="LRJ2" s="286"/>
      <c r="LRK2" s="286"/>
      <c r="LRL2" s="286"/>
      <c r="LRM2" s="286"/>
      <c r="LRN2" s="286"/>
      <c r="LRO2" s="286"/>
      <c r="LRP2" s="286"/>
      <c r="LRQ2" s="286"/>
      <c r="LRR2" s="286"/>
      <c r="LRS2" s="286"/>
      <c r="LRT2" s="286"/>
      <c r="LRU2" s="286"/>
      <c r="LRV2" s="286"/>
      <c r="LRW2" s="286"/>
      <c r="LRX2" s="286"/>
      <c r="LRY2" s="286"/>
      <c r="LRZ2" s="286"/>
      <c r="LSA2" s="286"/>
      <c r="LSB2" s="286"/>
      <c r="LSC2" s="286"/>
      <c r="LSD2" s="286"/>
      <c r="LSE2" s="286"/>
      <c r="LSF2" s="286"/>
      <c r="LSG2" s="286"/>
      <c r="LSH2" s="286"/>
      <c r="LSI2" s="286"/>
      <c r="LSJ2" s="286"/>
      <c r="LSK2" s="286"/>
      <c r="LSL2" s="286"/>
      <c r="LSM2" s="286"/>
      <c r="LSN2" s="286"/>
      <c r="LSO2" s="286"/>
      <c r="LSP2" s="286"/>
      <c r="LSQ2" s="286"/>
      <c r="LSR2" s="286"/>
      <c r="LSS2" s="286"/>
      <c r="LST2" s="286"/>
      <c r="LSU2" s="286"/>
      <c r="LSV2" s="286"/>
      <c r="LSW2" s="286"/>
      <c r="LSX2" s="286"/>
      <c r="LSY2" s="286"/>
      <c r="LSZ2" s="286"/>
      <c r="LTA2" s="286"/>
      <c r="LTB2" s="286"/>
      <c r="LTC2" s="286"/>
      <c r="LTD2" s="286"/>
      <c r="LTE2" s="286"/>
      <c r="LTF2" s="286"/>
      <c r="LTG2" s="286"/>
      <c r="LTH2" s="286"/>
      <c r="LTI2" s="286"/>
      <c r="LTJ2" s="286"/>
      <c r="LTK2" s="286"/>
      <c r="LTL2" s="286"/>
      <c r="LTM2" s="286"/>
      <c r="LTN2" s="286"/>
      <c r="LTO2" s="286"/>
      <c r="LTP2" s="286"/>
      <c r="LTQ2" s="286"/>
      <c r="LTR2" s="286"/>
      <c r="LTS2" s="286"/>
      <c r="LTT2" s="286"/>
      <c r="LTU2" s="286"/>
      <c r="LTV2" s="286"/>
      <c r="LTW2" s="286"/>
      <c r="LTX2" s="286"/>
      <c r="LTY2" s="286"/>
      <c r="LTZ2" s="286"/>
      <c r="LUA2" s="286"/>
      <c r="LUB2" s="286"/>
      <c r="LUC2" s="286"/>
      <c r="LUD2" s="286"/>
      <c r="LUE2" s="286"/>
      <c r="LUF2" s="286"/>
      <c r="LUG2" s="286"/>
      <c r="LUH2" s="286"/>
      <c r="LUI2" s="286"/>
      <c r="LUJ2" s="286"/>
      <c r="LUK2" s="286"/>
      <c r="LUL2" s="286"/>
      <c r="LUM2" s="286"/>
      <c r="LUN2" s="286"/>
      <c r="LUO2" s="286"/>
      <c r="LUP2" s="286"/>
      <c r="LUQ2" s="286"/>
      <c r="LUR2" s="286"/>
      <c r="LUS2" s="286"/>
      <c r="LUT2" s="286"/>
      <c r="LUU2" s="286"/>
      <c r="LUV2" s="286"/>
      <c r="LUW2" s="286"/>
      <c r="LUX2" s="286"/>
      <c r="LUY2" s="286"/>
      <c r="LUZ2" s="286"/>
      <c r="LVA2" s="286"/>
      <c r="LVB2" s="286"/>
      <c r="LVC2" s="286"/>
      <c r="LVD2" s="286"/>
      <c r="LVE2" s="286"/>
      <c r="LVF2" s="286"/>
      <c r="LVG2" s="286"/>
      <c r="LVH2" s="286"/>
      <c r="LVI2" s="286"/>
      <c r="LVJ2" s="286"/>
      <c r="LVK2" s="286"/>
      <c r="LVL2" s="286"/>
      <c r="LVM2" s="286"/>
      <c r="LVN2" s="286"/>
      <c r="LVO2" s="286"/>
      <c r="LVP2" s="286"/>
      <c r="LVQ2" s="286"/>
      <c r="LVR2" s="286"/>
      <c r="LVS2" s="286"/>
      <c r="LVT2" s="286"/>
      <c r="LVU2" s="286"/>
      <c r="LVV2" s="286"/>
      <c r="LVW2" s="286"/>
      <c r="LVX2" s="286"/>
      <c r="LVY2" s="286"/>
      <c r="LVZ2" s="286"/>
      <c r="LWA2" s="286"/>
      <c r="LWB2" s="286"/>
      <c r="LWC2" s="286"/>
      <c r="LWD2" s="286"/>
      <c r="LWE2" s="286"/>
      <c r="LWF2" s="286"/>
      <c r="LWG2" s="286"/>
      <c r="LWH2" s="286"/>
      <c r="LWI2" s="286"/>
      <c r="LWJ2" s="286"/>
      <c r="LWK2" s="286"/>
      <c r="LWL2" s="286"/>
      <c r="LWM2" s="286"/>
      <c r="LWN2" s="286"/>
      <c r="LWO2" s="286"/>
      <c r="LWP2" s="286"/>
      <c r="LWQ2" s="286"/>
      <c r="LWR2" s="286"/>
      <c r="LWS2" s="286"/>
      <c r="LWT2" s="286"/>
      <c r="LWU2" s="286"/>
      <c r="LWV2" s="286"/>
      <c r="LWW2" s="286"/>
      <c r="LWX2" s="286"/>
      <c r="LWY2" s="286"/>
      <c r="LWZ2" s="286"/>
      <c r="LXA2" s="286"/>
      <c r="LXB2" s="286"/>
      <c r="LXC2" s="286"/>
      <c r="LXD2" s="286"/>
      <c r="LXE2" s="286"/>
      <c r="LXF2" s="286"/>
      <c r="LXG2" s="286"/>
      <c r="LXH2" s="286"/>
      <c r="LXI2" s="286"/>
      <c r="LXJ2" s="286"/>
      <c r="LXK2" s="286"/>
      <c r="LXL2" s="286"/>
      <c r="LXM2" s="286"/>
      <c r="LXN2" s="286"/>
      <c r="LXO2" s="286"/>
      <c r="LXP2" s="286"/>
      <c r="LXQ2" s="286"/>
      <c r="LXR2" s="286"/>
      <c r="LXS2" s="286"/>
      <c r="LXT2" s="286"/>
      <c r="LXU2" s="286"/>
      <c r="LXV2" s="286"/>
      <c r="LXW2" s="286"/>
      <c r="LXX2" s="286"/>
      <c r="LXY2" s="286"/>
      <c r="LXZ2" s="286"/>
      <c r="LYA2" s="286"/>
      <c r="LYB2" s="286"/>
      <c r="LYC2" s="286"/>
      <c r="LYD2" s="286"/>
      <c r="LYE2" s="286"/>
      <c r="LYF2" s="286"/>
      <c r="LYG2" s="286"/>
      <c r="LYH2" s="286"/>
      <c r="LYI2" s="286"/>
      <c r="LYJ2" s="286"/>
      <c r="LYK2" s="286"/>
      <c r="LYL2" s="286"/>
      <c r="LYM2" s="286"/>
      <c r="LYN2" s="286"/>
      <c r="LYO2" s="286"/>
      <c r="LYP2" s="286"/>
      <c r="LYQ2" s="286"/>
      <c r="LYR2" s="286"/>
      <c r="LYS2" s="286"/>
      <c r="LYT2" s="286"/>
      <c r="LYU2" s="286"/>
      <c r="LYV2" s="286"/>
      <c r="LYW2" s="286"/>
      <c r="LYX2" s="286"/>
      <c r="LYY2" s="286"/>
      <c r="LYZ2" s="286"/>
      <c r="LZA2" s="286"/>
      <c r="LZB2" s="286"/>
      <c r="LZC2" s="286"/>
      <c r="LZD2" s="286"/>
      <c r="LZE2" s="286"/>
      <c r="LZF2" s="286"/>
      <c r="LZG2" s="286"/>
      <c r="LZH2" s="286"/>
      <c r="LZI2" s="286"/>
      <c r="LZJ2" s="286"/>
      <c r="LZK2" s="286"/>
      <c r="LZL2" s="286"/>
      <c r="LZM2" s="286"/>
      <c r="LZN2" s="286"/>
      <c r="LZO2" s="286"/>
      <c r="LZP2" s="286"/>
      <c r="LZQ2" s="286"/>
      <c r="LZR2" s="286"/>
      <c r="LZS2" s="286"/>
      <c r="LZT2" s="286"/>
      <c r="LZU2" s="286"/>
      <c r="LZV2" s="286"/>
      <c r="LZW2" s="286"/>
      <c r="LZX2" s="286"/>
      <c r="LZY2" s="286"/>
      <c r="LZZ2" s="286"/>
      <c r="MAA2" s="286"/>
      <c r="MAB2" s="286"/>
      <c r="MAC2" s="286"/>
      <c r="MAD2" s="286"/>
      <c r="MAE2" s="286"/>
      <c r="MAF2" s="286"/>
      <c r="MAG2" s="286"/>
      <c r="MAH2" s="286"/>
      <c r="MAI2" s="286"/>
      <c r="MAJ2" s="286"/>
      <c r="MAK2" s="286"/>
      <c r="MAL2" s="286"/>
      <c r="MAM2" s="286"/>
      <c r="MAN2" s="286"/>
      <c r="MAO2" s="286"/>
      <c r="MAP2" s="286"/>
      <c r="MAQ2" s="286"/>
      <c r="MAR2" s="286"/>
      <c r="MAS2" s="286"/>
      <c r="MAT2" s="286"/>
      <c r="MAU2" s="286"/>
      <c r="MAV2" s="286"/>
      <c r="MAW2" s="286"/>
      <c r="MAX2" s="286"/>
      <c r="MAY2" s="286"/>
      <c r="MAZ2" s="286"/>
      <c r="MBA2" s="286"/>
      <c r="MBB2" s="286"/>
      <c r="MBC2" s="286"/>
      <c r="MBD2" s="286"/>
      <c r="MBE2" s="286"/>
      <c r="MBF2" s="286"/>
      <c r="MBG2" s="286"/>
      <c r="MBH2" s="286"/>
      <c r="MBI2" s="286"/>
      <c r="MBJ2" s="286"/>
      <c r="MBK2" s="286"/>
      <c r="MBL2" s="286"/>
      <c r="MBM2" s="286"/>
      <c r="MBN2" s="286"/>
      <c r="MBO2" s="286"/>
      <c r="MBP2" s="286"/>
      <c r="MBQ2" s="286"/>
      <c r="MBR2" s="286"/>
      <c r="MBS2" s="286"/>
      <c r="MBT2" s="286"/>
      <c r="MBU2" s="286"/>
      <c r="MBV2" s="286"/>
      <c r="MBW2" s="286"/>
      <c r="MBX2" s="286"/>
      <c r="MBY2" s="286"/>
      <c r="MBZ2" s="286"/>
      <c r="MCA2" s="286"/>
      <c r="MCB2" s="286"/>
      <c r="MCC2" s="286"/>
      <c r="MCD2" s="286"/>
      <c r="MCE2" s="286"/>
      <c r="MCF2" s="286"/>
      <c r="MCG2" s="286"/>
      <c r="MCH2" s="286"/>
      <c r="MCI2" s="286"/>
      <c r="MCJ2" s="286"/>
      <c r="MCK2" s="286"/>
      <c r="MCL2" s="286"/>
      <c r="MCM2" s="286"/>
      <c r="MCN2" s="286"/>
      <c r="MCO2" s="286"/>
      <c r="MCP2" s="286"/>
      <c r="MCQ2" s="286"/>
      <c r="MCR2" s="286"/>
      <c r="MCS2" s="286"/>
      <c r="MCT2" s="286"/>
      <c r="MCU2" s="286"/>
      <c r="MCV2" s="286"/>
      <c r="MCW2" s="286"/>
      <c r="MCX2" s="286"/>
      <c r="MCY2" s="286"/>
      <c r="MCZ2" s="286"/>
      <c r="MDA2" s="286"/>
      <c r="MDB2" s="286"/>
      <c r="MDC2" s="286"/>
      <c r="MDD2" s="286"/>
      <c r="MDE2" s="286"/>
      <c r="MDF2" s="286"/>
      <c r="MDG2" s="286"/>
      <c r="MDH2" s="286"/>
      <c r="MDI2" s="286"/>
      <c r="MDJ2" s="286"/>
      <c r="MDK2" s="286"/>
      <c r="MDL2" s="286"/>
      <c r="MDM2" s="286"/>
      <c r="MDN2" s="286"/>
      <c r="MDO2" s="286"/>
      <c r="MDP2" s="286"/>
      <c r="MDQ2" s="286"/>
      <c r="MDR2" s="286"/>
      <c r="MDS2" s="286"/>
      <c r="MDT2" s="286"/>
      <c r="MDU2" s="286"/>
      <c r="MDV2" s="286"/>
      <c r="MDW2" s="286"/>
      <c r="MDX2" s="286"/>
      <c r="MDY2" s="286"/>
      <c r="MDZ2" s="286"/>
      <c r="MEA2" s="286"/>
      <c r="MEB2" s="286"/>
      <c r="MEC2" s="286"/>
      <c r="MED2" s="286"/>
      <c r="MEE2" s="286"/>
      <c r="MEF2" s="286"/>
      <c r="MEG2" s="286"/>
      <c r="MEH2" s="286"/>
      <c r="MEI2" s="286"/>
      <c r="MEJ2" s="286"/>
      <c r="MEK2" s="286"/>
      <c r="MEL2" s="286"/>
      <c r="MEM2" s="286"/>
      <c r="MEN2" s="286"/>
      <c r="MEO2" s="286"/>
      <c r="MEP2" s="286"/>
      <c r="MEQ2" s="286"/>
      <c r="MER2" s="286"/>
      <c r="MES2" s="286"/>
      <c r="MET2" s="286"/>
      <c r="MEU2" s="286"/>
      <c r="MEV2" s="286"/>
      <c r="MEW2" s="286"/>
      <c r="MEX2" s="286"/>
      <c r="MEY2" s="286"/>
      <c r="MEZ2" s="286"/>
      <c r="MFA2" s="286"/>
      <c r="MFB2" s="286"/>
      <c r="MFC2" s="286"/>
      <c r="MFD2" s="286"/>
      <c r="MFE2" s="286"/>
      <c r="MFF2" s="286"/>
      <c r="MFG2" s="286"/>
      <c r="MFH2" s="286"/>
      <c r="MFI2" s="286"/>
      <c r="MFJ2" s="286"/>
      <c r="MFK2" s="286"/>
      <c r="MFL2" s="286"/>
      <c r="MFM2" s="286"/>
      <c r="MFN2" s="286"/>
      <c r="MFO2" s="286"/>
      <c r="MFP2" s="286"/>
      <c r="MFQ2" s="286"/>
      <c r="MFR2" s="286"/>
      <c r="MFS2" s="286"/>
      <c r="MFT2" s="286"/>
      <c r="MFU2" s="286"/>
      <c r="MFV2" s="286"/>
      <c r="MFW2" s="286"/>
      <c r="MFX2" s="286"/>
      <c r="MFY2" s="286"/>
      <c r="MFZ2" s="286"/>
      <c r="MGA2" s="286"/>
      <c r="MGB2" s="286"/>
      <c r="MGC2" s="286"/>
      <c r="MGD2" s="286"/>
      <c r="MGE2" s="286"/>
      <c r="MGF2" s="286"/>
      <c r="MGG2" s="286"/>
      <c r="MGH2" s="286"/>
      <c r="MGI2" s="286"/>
      <c r="MGJ2" s="286"/>
      <c r="MGK2" s="286"/>
      <c r="MGL2" s="286"/>
      <c r="MGM2" s="286"/>
      <c r="MGN2" s="286"/>
      <c r="MGO2" s="286"/>
      <c r="MGP2" s="286"/>
      <c r="MGQ2" s="286"/>
      <c r="MGR2" s="286"/>
      <c r="MGS2" s="286"/>
      <c r="MGT2" s="286"/>
      <c r="MGU2" s="286"/>
      <c r="MGV2" s="286"/>
      <c r="MGW2" s="286"/>
      <c r="MGX2" s="286"/>
      <c r="MGY2" s="286"/>
      <c r="MGZ2" s="286"/>
      <c r="MHA2" s="286"/>
      <c r="MHB2" s="286"/>
      <c r="MHC2" s="286"/>
      <c r="MHD2" s="286"/>
      <c r="MHE2" s="286"/>
      <c r="MHF2" s="286"/>
      <c r="MHG2" s="286"/>
      <c r="MHH2" s="286"/>
      <c r="MHI2" s="286"/>
      <c r="MHJ2" s="286"/>
      <c r="MHK2" s="286"/>
      <c r="MHL2" s="286"/>
      <c r="MHM2" s="286"/>
      <c r="MHN2" s="286"/>
      <c r="MHO2" s="286"/>
      <c r="MHP2" s="286"/>
      <c r="MHQ2" s="286"/>
      <c r="MHR2" s="286"/>
      <c r="MHS2" s="286"/>
      <c r="MHT2" s="286"/>
      <c r="MHU2" s="286"/>
      <c r="MHV2" s="286"/>
      <c r="MHW2" s="286"/>
      <c r="MHX2" s="286"/>
      <c r="MHY2" s="286"/>
      <c r="MHZ2" s="286"/>
      <c r="MIA2" s="286"/>
      <c r="MIB2" s="286"/>
      <c r="MIC2" s="286"/>
      <c r="MID2" s="286"/>
      <c r="MIE2" s="286"/>
      <c r="MIF2" s="286"/>
      <c r="MIG2" s="286"/>
      <c r="MIH2" s="286"/>
      <c r="MII2" s="286"/>
      <c r="MIJ2" s="286"/>
      <c r="MIK2" s="286"/>
      <c r="MIL2" s="286"/>
      <c r="MIM2" s="286"/>
      <c r="MIN2" s="286"/>
      <c r="MIO2" s="286"/>
      <c r="MIP2" s="286"/>
      <c r="MIQ2" s="286"/>
      <c r="MIR2" s="286"/>
      <c r="MIS2" s="286"/>
      <c r="MIT2" s="286"/>
      <c r="MIU2" s="286"/>
      <c r="MIV2" s="286"/>
      <c r="MIW2" s="286"/>
      <c r="MIX2" s="286"/>
      <c r="MIY2" s="286"/>
      <c r="MIZ2" s="286"/>
      <c r="MJA2" s="286"/>
      <c r="MJB2" s="286"/>
      <c r="MJC2" s="286"/>
      <c r="MJD2" s="286"/>
      <c r="MJE2" s="286"/>
      <c r="MJF2" s="286"/>
      <c r="MJG2" s="286"/>
      <c r="MJH2" s="286"/>
      <c r="MJI2" s="286"/>
      <c r="MJJ2" s="286"/>
      <c r="MJK2" s="286"/>
      <c r="MJL2" s="286"/>
      <c r="MJM2" s="286"/>
      <c r="MJN2" s="286"/>
      <c r="MJO2" s="286"/>
      <c r="MJP2" s="286"/>
      <c r="MJQ2" s="286"/>
      <c r="MJR2" s="286"/>
      <c r="MJS2" s="286"/>
      <c r="MJT2" s="286"/>
      <c r="MJU2" s="286"/>
      <c r="MJV2" s="286"/>
      <c r="MJW2" s="286"/>
      <c r="MJX2" s="286"/>
      <c r="MJY2" s="286"/>
      <c r="MJZ2" s="286"/>
      <c r="MKA2" s="286"/>
      <c r="MKB2" s="286"/>
      <c r="MKC2" s="286"/>
      <c r="MKD2" s="286"/>
      <c r="MKE2" s="286"/>
      <c r="MKF2" s="286"/>
      <c r="MKG2" s="286"/>
      <c r="MKH2" s="286"/>
      <c r="MKI2" s="286"/>
      <c r="MKJ2" s="286"/>
      <c r="MKK2" s="286"/>
      <c r="MKL2" s="286"/>
      <c r="MKM2" s="286"/>
      <c r="MKN2" s="286"/>
      <c r="MKO2" s="286"/>
      <c r="MKP2" s="286"/>
      <c r="MKQ2" s="286"/>
      <c r="MKR2" s="286"/>
      <c r="MKS2" s="286"/>
      <c r="MKT2" s="286"/>
      <c r="MKU2" s="286"/>
      <c r="MKV2" s="286"/>
      <c r="MKW2" s="286"/>
      <c r="MKX2" s="286"/>
      <c r="MKY2" s="286"/>
      <c r="MKZ2" s="286"/>
      <c r="MLA2" s="286"/>
      <c r="MLB2" s="286"/>
      <c r="MLC2" s="286"/>
      <c r="MLD2" s="286"/>
      <c r="MLE2" s="286"/>
      <c r="MLF2" s="286"/>
      <c r="MLG2" s="286"/>
      <c r="MLH2" s="286"/>
      <c r="MLI2" s="286"/>
      <c r="MLJ2" s="286"/>
      <c r="MLK2" s="286"/>
      <c r="MLL2" s="286"/>
      <c r="MLM2" s="286"/>
      <c r="MLN2" s="286"/>
      <c r="MLO2" s="286"/>
      <c r="MLP2" s="286"/>
      <c r="MLQ2" s="286"/>
      <c r="MLR2" s="286"/>
      <c r="MLS2" s="286"/>
      <c r="MLT2" s="286"/>
      <c r="MLU2" s="286"/>
      <c r="MLV2" s="286"/>
      <c r="MLW2" s="286"/>
      <c r="MLX2" s="286"/>
      <c r="MLY2" s="286"/>
      <c r="MLZ2" s="286"/>
      <c r="MMA2" s="286"/>
      <c r="MMB2" s="286"/>
      <c r="MMC2" s="286"/>
      <c r="MMD2" s="286"/>
      <c r="MME2" s="286"/>
      <c r="MMF2" s="286"/>
      <c r="MMG2" s="286"/>
      <c r="MMH2" s="286"/>
      <c r="MMI2" s="286"/>
      <c r="MMJ2" s="286"/>
      <c r="MMK2" s="286"/>
      <c r="MML2" s="286"/>
      <c r="MMM2" s="286"/>
      <c r="MMN2" s="286"/>
      <c r="MMO2" s="286"/>
      <c r="MMP2" s="286"/>
      <c r="MMQ2" s="286"/>
      <c r="MMR2" s="286"/>
      <c r="MMS2" s="286"/>
      <c r="MMT2" s="286"/>
      <c r="MMU2" s="286"/>
      <c r="MMV2" s="286"/>
      <c r="MMW2" s="286"/>
      <c r="MMX2" s="286"/>
      <c r="MMY2" s="286"/>
      <c r="MMZ2" s="286"/>
      <c r="MNA2" s="286"/>
      <c r="MNB2" s="286"/>
      <c r="MNC2" s="286"/>
      <c r="MND2" s="286"/>
      <c r="MNE2" s="286"/>
      <c r="MNF2" s="286"/>
      <c r="MNG2" s="286"/>
      <c r="MNH2" s="286"/>
      <c r="MNI2" s="286"/>
      <c r="MNJ2" s="286"/>
      <c r="MNK2" s="286"/>
      <c r="MNL2" s="286"/>
      <c r="MNM2" s="286"/>
      <c r="MNN2" s="286"/>
      <c r="MNO2" s="286"/>
      <c r="MNP2" s="286"/>
      <c r="MNQ2" s="286"/>
      <c r="MNR2" s="286"/>
      <c r="MNS2" s="286"/>
      <c r="MNT2" s="286"/>
      <c r="MNU2" s="286"/>
      <c r="MNV2" s="286"/>
      <c r="MNW2" s="286"/>
      <c r="MNX2" s="286"/>
      <c r="MNY2" s="286"/>
      <c r="MNZ2" s="286"/>
      <c r="MOA2" s="286"/>
      <c r="MOB2" s="286"/>
      <c r="MOC2" s="286"/>
      <c r="MOD2" s="286"/>
      <c r="MOE2" s="286"/>
      <c r="MOF2" s="286"/>
      <c r="MOG2" s="286"/>
      <c r="MOH2" s="286"/>
      <c r="MOI2" s="286"/>
      <c r="MOJ2" s="286"/>
      <c r="MOK2" s="286"/>
      <c r="MOL2" s="286"/>
      <c r="MOM2" s="286"/>
      <c r="MON2" s="286"/>
      <c r="MOO2" s="286"/>
      <c r="MOP2" s="286"/>
      <c r="MOQ2" s="286"/>
      <c r="MOR2" s="286"/>
      <c r="MOS2" s="286"/>
      <c r="MOT2" s="286"/>
      <c r="MOU2" s="286"/>
      <c r="MOV2" s="286"/>
      <c r="MOW2" s="286"/>
      <c r="MOX2" s="286"/>
      <c r="MOY2" s="286"/>
      <c r="MOZ2" s="286"/>
      <c r="MPA2" s="286"/>
      <c r="MPB2" s="286"/>
      <c r="MPC2" s="286"/>
      <c r="MPD2" s="286"/>
      <c r="MPE2" s="286"/>
      <c r="MPF2" s="286"/>
      <c r="MPG2" s="286"/>
      <c r="MPH2" s="286"/>
      <c r="MPI2" s="286"/>
      <c r="MPJ2" s="286"/>
      <c r="MPK2" s="286"/>
      <c r="MPL2" s="286"/>
      <c r="MPM2" s="286"/>
      <c r="MPN2" s="286"/>
      <c r="MPO2" s="286"/>
      <c r="MPP2" s="286"/>
      <c r="MPQ2" s="286"/>
      <c r="MPR2" s="286"/>
      <c r="MPS2" s="286"/>
      <c r="MPT2" s="286"/>
      <c r="MPU2" s="286"/>
      <c r="MPV2" s="286"/>
      <c r="MPW2" s="286"/>
      <c r="MPX2" s="286"/>
      <c r="MPY2" s="286"/>
      <c r="MPZ2" s="286"/>
      <c r="MQA2" s="286"/>
      <c r="MQB2" s="286"/>
      <c r="MQC2" s="286"/>
      <c r="MQD2" s="286"/>
      <c r="MQE2" s="286"/>
      <c r="MQF2" s="286"/>
      <c r="MQG2" s="286"/>
      <c r="MQH2" s="286"/>
      <c r="MQI2" s="286"/>
      <c r="MQJ2" s="286"/>
      <c r="MQK2" s="286"/>
      <c r="MQL2" s="286"/>
      <c r="MQM2" s="286"/>
      <c r="MQN2" s="286"/>
      <c r="MQO2" s="286"/>
      <c r="MQP2" s="286"/>
      <c r="MQQ2" s="286"/>
      <c r="MQR2" s="286"/>
      <c r="MQS2" s="286"/>
      <c r="MQT2" s="286"/>
      <c r="MQU2" s="286"/>
      <c r="MQV2" s="286"/>
      <c r="MQW2" s="286"/>
      <c r="MQX2" s="286"/>
      <c r="MQY2" s="286"/>
      <c r="MQZ2" s="286"/>
      <c r="MRA2" s="286"/>
      <c r="MRB2" s="286"/>
      <c r="MRC2" s="286"/>
      <c r="MRD2" s="286"/>
      <c r="MRE2" s="286"/>
      <c r="MRF2" s="286"/>
      <c r="MRG2" s="286"/>
      <c r="MRH2" s="286"/>
      <c r="MRI2" s="286"/>
      <c r="MRJ2" s="286"/>
      <c r="MRK2" s="286"/>
      <c r="MRL2" s="286"/>
      <c r="MRM2" s="286"/>
      <c r="MRN2" s="286"/>
      <c r="MRO2" s="286"/>
      <c r="MRP2" s="286"/>
      <c r="MRQ2" s="286"/>
      <c r="MRR2" s="286"/>
      <c r="MRS2" s="286"/>
      <c r="MRT2" s="286"/>
      <c r="MRU2" s="286"/>
      <c r="MRV2" s="286"/>
      <c r="MRW2" s="286"/>
      <c r="MRX2" s="286"/>
      <c r="MRY2" s="286"/>
      <c r="MRZ2" s="286"/>
      <c r="MSA2" s="286"/>
      <c r="MSB2" s="286"/>
      <c r="MSC2" s="286"/>
      <c r="MSD2" s="286"/>
      <c r="MSE2" s="286"/>
      <c r="MSF2" s="286"/>
      <c r="MSG2" s="286"/>
      <c r="MSH2" s="286"/>
      <c r="MSI2" s="286"/>
      <c r="MSJ2" s="286"/>
      <c r="MSK2" s="286"/>
      <c r="MSL2" s="286"/>
      <c r="MSM2" s="286"/>
      <c r="MSN2" s="286"/>
      <c r="MSO2" s="286"/>
      <c r="MSP2" s="286"/>
      <c r="MSQ2" s="286"/>
      <c r="MSR2" s="286"/>
      <c r="MSS2" s="286"/>
      <c r="MST2" s="286"/>
      <c r="MSU2" s="286"/>
      <c r="MSV2" s="286"/>
      <c r="MSW2" s="286"/>
      <c r="MSX2" s="286"/>
      <c r="MSY2" s="286"/>
      <c r="MSZ2" s="286"/>
      <c r="MTA2" s="286"/>
      <c r="MTB2" s="286"/>
      <c r="MTC2" s="286"/>
      <c r="MTD2" s="286"/>
      <c r="MTE2" s="286"/>
      <c r="MTF2" s="286"/>
      <c r="MTG2" s="286"/>
      <c r="MTH2" s="286"/>
      <c r="MTI2" s="286"/>
      <c r="MTJ2" s="286"/>
      <c r="MTK2" s="286"/>
      <c r="MTL2" s="286"/>
      <c r="MTM2" s="286"/>
      <c r="MTN2" s="286"/>
      <c r="MTO2" s="286"/>
      <c r="MTP2" s="286"/>
      <c r="MTQ2" s="286"/>
      <c r="MTR2" s="286"/>
      <c r="MTS2" s="286"/>
      <c r="MTT2" s="286"/>
      <c r="MTU2" s="286"/>
      <c r="MTV2" s="286"/>
      <c r="MTW2" s="286"/>
      <c r="MTX2" s="286"/>
      <c r="MTY2" s="286"/>
      <c r="MTZ2" s="286"/>
      <c r="MUA2" s="286"/>
      <c r="MUB2" s="286"/>
      <c r="MUC2" s="286"/>
      <c r="MUD2" s="286"/>
      <c r="MUE2" s="286"/>
      <c r="MUF2" s="286"/>
      <c r="MUG2" s="286"/>
      <c r="MUH2" s="286"/>
      <c r="MUI2" s="286"/>
      <c r="MUJ2" s="286"/>
      <c r="MUK2" s="286"/>
      <c r="MUL2" s="286"/>
      <c r="MUM2" s="286"/>
      <c r="MUN2" s="286"/>
      <c r="MUO2" s="286"/>
      <c r="MUP2" s="286"/>
      <c r="MUQ2" s="286"/>
      <c r="MUR2" s="286"/>
      <c r="MUS2" s="286"/>
      <c r="MUT2" s="286"/>
      <c r="MUU2" s="286"/>
      <c r="MUV2" s="286"/>
      <c r="MUW2" s="286"/>
      <c r="MUX2" s="286"/>
      <c r="MUY2" s="286"/>
      <c r="MUZ2" s="286"/>
      <c r="MVA2" s="286"/>
      <c r="MVB2" s="286"/>
      <c r="MVC2" s="286"/>
      <c r="MVD2" s="286"/>
      <c r="MVE2" s="286"/>
      <c r="MVF2" s="286"/>
      <c r="MVG2" s="286"/>
      <c r="MVH2" s="286"/>
      <c r="MVI2" s="286"/>
      <c r="MVJ2" s="286"/>
      <c r="MVK2" s="286"/>
      <c r="MVL2" s="286"/>
      <c r="MVM2" s="286"/>
      <c r="MVN2" s="286"/>
      <c r="MVO2" s="286"/>
      <c r="MVP2" s="286"/>
      <c r="MVQ2" s="286"/>
      <c r="MVR2" s="286"/>
      <c r="MVS2" s="286"/>
      <c r="MVT2" s="286"/>
      <c r="MVU2" s="286"/>
      <c r="MVV2" s="286"/>
      <c r="MVW2" s="286"/>
      <c r="MVX2" s="286"/>
      <c r="MVY2" s="286"/>
      <c r="MVZ2" s="286"/>
      <c r="MWA2" s="286"/>
      <c r="MWB2" s="286"/>
      <c r="MWC2" s="286"/>
      <c r="MWD2" s="286"/>
      <c r="MWE2" s="286"/>
      <c r="MWF2" s="286"/>
      <c r="MWG2" s="286"/>
      <c r="MWH2" s="286"/>
      <c r="MWI2" s="286"/>
      <c r="MWJ2" s="286"/>
      <c r="MWK2" s="286"/>
      <c r="MWL2" s="286"/>
      <c r="MWM2" s="286"/>
      <c r="MWN2" s="286"/>
      <c r="MWO2" s="286"/>
      <c r="MWP2" s="286"/>
      <c r="MWQ2" s="286"/>
      <c r="MWR2" s="286"/>
      <c r="MWS2" s="286"/>
      <c r="MWT2" s="286"/>
      <c r="MWU2" s="286"/>
      <c r="MWV2" s="286"/>
      <c r="MWW2" s="286"/>
      <c r="MWX2" s="286"/>
      <c r="MWY2" s="286"/>
      <c r="MWZ2" s="286"/>
      <c r="MXA2" s="286"/>
      <c r="MXB2" s="286"/>
      <c r="MXC2" s="286"/>
      <c r="MXD2" s="286"/>
      <c r="MXE2" s="286"/>
      <c r="MXF2" s="286"/>
      <c r="MXG2" s="286"/>
      <c r="MXH2" s="286"/>
      <c r="MXI2" s="286"/>
      <c r="MXJ2" s="286"/>
      <c r="MXK2" s="286"/>
      <c r="MXL2" s="286"/>
      <c r="MXM2" s="286"/>
      <c r="MXN2" s="286"/>
      <c r="MXO2" s="286"/>
      <c r="MXP2" s="286"/>
      <c r="MXQ2" s="286"/>
      <c r="MXR2" s="286"/>
      <c r="MXS2" s="286"/>
      <c r="MXT2" s="286"/>
      <c r="MXU2" s="286"/>
      <c r="MXV2" s="286"/>
      <c r="MXW2" s="286"/>
      <c r="MXX2" s="286"/>
      <c r="MXY2" s="286"/>
      <c r="MXZ2" s="286"/>
      <c r="MYA2" s="286"/>
      <c r="MYB2" s="286"/>
      <c r="MYC2" s="286"/>
      <c r="MYD2" s="286"/>
      <c r="MYE2" s="286"/>
      <c r="MYF2" s="286"/>
      <c r="MYG2" s="286"/>
      <c r="MYH2" s="286"/>
      <c r="MYI2" s="286"/>
      <c r="MYJ2" s="286"/>
      <c r="MYK2" s="286"/>
      <c r="MYL2" s="286"/>
      <c r="MYM2" s="286"/>
      <c r="MYN2" s="286"/>
      <c r="MYO2" s="286"/>
      <c r="MYP2" s="286"/>
      <c r="MYQ2" s="286"/>
      <c r="MYR2" s="286"/>
      <c r="MYS2" s="286"/>
      <c r="MYT2" s="286"/>
      <c r="MYU2" s="286"/>
      <c r="MYV2" s="286"/>
      <c r="MYW2" s="286"/>
      <c r="MYX2" s="286"/>
      <c r="MYY2" s="286"/>
      <c r="MYZ2" s="286"/>
      <c r="MZA2" s="286"/>
      <c r="MZB2" s="286"/>
      <c r="MZC2" s="286"/>
      <c r="MZD2" s="286"/>
      <c r="MZE2" s="286"/>
      <c r="MZF2" s="286"/>
      <c r="MZG2" s="286"/>
      <c r="MZH2" s="286"/>
      <c r="MZI2" s="286"/>
      <c r="MZJ2" s="286"/>
      <c r="MZK2" s="286"/>
      <c r="MZL2" s="286"/>
      <c r="MZM2" s="286"/>
      <c r="MZN2" s="286"/>
      <c r="MZO2" s="286"/>
      <c r="MZP2" s="286"/>
      <c r="MZQ2" s="286"/>
      <c r="MZR2" s="286"/>
      <c r="MZS2" s="286"/>
      <c r="MZT2" s="286"/>
      <c r="MZU2" s="286"/>
      <c r="MZV2" s="286"/>
      <c r="MZW2" s="286"/>
      <c r="MZX2" s="286"/>
      <c r="MZY2" s="286"/>
      <c r="MZZ2" s="286"/>
      <c r="NAA2" s="286"/>
      <c r="NAB2" s="286"/>
      <c r="NAC2" s="286"/>
      <c r="NAD2" s="286"/>
      <c r="NAE2" s="286"/>
      <c r="NAF2" s="286"/>
      <c r="NAG2" s="286"/>
      <c r="NAH2" s="286"/>
      <c r="NAI2" s="286"/>
      <c r="NAJ2" s="286"/>
      <c r="NAK2" s="286"/>
      <c r="NAL2" s="286"/>
      <c r="NAM2" s="286"/>
      <c r="NAN2" s="286"/>
      <c r="NAO2" s="286"/>
      <c r="NAP2" s="286"/>
      <c r="NAQ2" s="286"/>
      <c r="NAR2" s="286"/>
      <c r="NAS2" s="286"/>
      <c r="NAT2" s="286"/>
      <c r="NAU2" s="286"/>
      <c r="NAV2" s="286"/>
      <c r="NAW2" s="286"/>
      <c r="NAX2" s="286"/>
      <c r="NAY2" s="286"/>
      <c r="NAZ2" s="286"/>
      <c r="NBA2" s="286"/>
      <c r="NBB2" s="286"/>
      <c r="NBC2" s="286"/>
      <c r="NBD2" s="286"/>
      <c r="NBE2" s="286"/>
      <c r="NBF2" s="286"/>
      <c r="NBG2" s="286"/>
      <c r="NBH2" s="286"/>
      <c r="NBI2" s="286"/>
      <c r="NBJ2" s="286"/>
      <c r="NBK2" s="286"/>
      <c r="NBL2" s="286"/>
      <c r="NBM2" s="286"/>
      <c r="NBN2" s="286"/>
      <c r="NBO2" s="286"/>
      <c r="NBP2" s="286"/>
      <c r="NBQ2" s="286"/>
      <c r="NBR2" s="286"/>
      <c r="NBS2" s="286"/>
      <c r="NBT2" s="286"/>
      <c r="NBU2" s="286"/>
      <c r="NBV2" s="286"/>
      <c r="NBW2" s="286"/>
      <c r="NBX2" s="286"/>
      <c r="NBY2" s="286"/>
      <c r="NBZ2" s="286"/>
      <c r="NCA2" s="286"/>
      <c r="NCB2" s="286"/>
      <c r="NCC2" s="286"/>
      <c r="NCD2" s="286"/>
      <c r="NCE2" s="286"/>
      <c r="NCF2" s="286"/>
      <c r="NCG2" s="286"/>
      <c r="NCH2" s="286"/>
      <c r="NCI2" s="286"/>
      <c r="NCJ2" s="286"/>
      <c r="NCK2" s="286"/>
      <c r="NCL2" s="286"/>
      <c r="NCM2" s="286"/>
      <c r="NCN2" s="286"/>
      <c r="NCO2" s="286"/>
      <c r="NCP2" s="286"/>
      <c r="NCQ2" s="286"/>
      <c r="NCR2" s="286"/>
      <c r="NCS2" s="286"/>
      <c r="NCT2" s="286"/>
      <c r="NCU2" s="286"/>
      <c r="NCV2" s="286"/>
      <c r="NCW2" s="286"/>
      <c r="NCX2" s="286"/>
      <c r="NCY2" s="286"/>
      <c r="NCZ2" s="286"/>
      <c r="NDA2" s="286"/>
      <c r="NDB2" s="286"/>
      <c r="NDC2" s="286"/>
      <c r="NDD2" s="286"/>
      <c r="NDE2" s="286"/>
      <c r="NDF2" s="286"/>
      <c r="NDG2" s="286"/>
      <c r="NDH2" s="286"/>
      <c r="NDI2" s="286"/>
      <c r="NDJ2" s="286"/>
      <c r="NDK2" s="286"/>
      <c r="NDL2" s="286"/>
      <c r="NDM2" s="286"/>
      <c r="NDN2" s="286"/>
      <c r="NDO2" s="286"/>
      <c r="NDP2" s="286"/>
      <c r="NDQ2" s="286"/>
      <c r="NDR2" s="286"/>
      <c r="NDS2" s="286"/>
      <c r="NDT2" s="286"/>
      <c r="NDU2" s="286"/>
      <c r="NDV2" s="286"/>
      <c r="NDW2" s="286"/>
      <c r="NDX2" s="286"/>
      <c r="NDY2" s="286"/>
      <c r="NDZ2" s="286"/>
      <c r="NEA2" s="286"/>
      <c r="NEB2" s="286"/>
      <c r="NEC2" s="286"/>
      <c r="NED2" s="286"/>
      <c r="NEE2" s="286"/>
      <c r="NEF2" s="286"/>
      <c r="NEG2" s="286"/>
      <c r="NEH2" s="286"/>
      <c r="NEI2" s="286"/>
      <c r="NEJ2" s="286"/>
      <c r="NEK2" s="286"/>
      <c r="NEL2" s="286"/>
      <c r="NEM2" s="286"/>
      <c r="NEN2" s="286"/>
      <c r="NEO2" s="286"/>
      <c r="NEP2" s="286"/>
      <c r="NEQ2" s="286"/>
      <c r="NER2" s="286"/>
      <c r="NES2" s="286"/>
      <c r="NET2" s="286"/>
      <c r="NEU2" s="286"/>
      <c r="NEV2" s="286"/>
      <c r="NEW2" s="286"/>
      <c r="NEX2" s="286"/>
      <c r="NEY2" s="286"/>
      <c r="NEZ2" s="286"/>
      <c r="NFA2" s="286"/>
      <c r="NFB2" s="286"/>
      <c r="NFC2" s="286"/>
      <c r="NFD2" s="286"/>
      <c r="NFE2" s="286"/>
      <c r="NFF2" s="286"/>
      <c r="NFG2" s="286"/>
      <c r="NFH2" s="286"/>
      <c r="NFI2" s="286"/>
      <c r="NFJ2" s="286"/>
      <c r="NFK2" s="286"/>
      <c r="NFL2" s="286"/>
      <c r="NFM2" s="286"/>
      <c r="NFN2" s="286"/>
      <c r="NFO2" s="286"/>
      <c r="NFP2" s="286"/>
      <c r="NFQ2" s="286"/>
      <c r="NFR2" s="286"/>
      <c r="NFS2" s="286"/>
      <c r="NFT2" s="286"/>
      <c r="NFU2" s="286"/>
      <c r="NFV2" s="286"/>
      <c r="NFW2" s="286"/>
      <c r="NFX2" s="286"/>
      <c r="NFY2" s="286"/>
      <c r="NFZ2" s="286"/>
      <c r="NGA2" s="286"/>
      <c r="NGB2" s="286"/>
      <c r="NGC2" s="286"/>
      <c r="NGD2" s="286"/>
      <c r="NGE2" s="286"/>
      <c r="NGF2" s="286"/>
      <c r="NGG2" s="286"/>
      <c r="NGH2" s="286"/>
      <c r="NGI2" s="286"/>
      <c r="NGJ2" s="286"/>
      <c r="NGK2" s="286"/>
      <c r="NGL2" s="286"/>
      <c r="NGM2" s="286"/>
      <c r="NGN2" s="286"/>
      <c r="NGO2" s="286"/>
      <c r="NGP2" s="286"/>
      <c r="NGQ2" s="286"/>
      <c r="NGR2" s="286"/>
      <c r="NGS2" s="286"/>
      <c r="NGT2" s="286"/>
      <c r="NGU2" s="286"/>
      <c r="NGV2" s="286"/>
      <c r="NGW2" s="286"/>
      <c r="NGX2" s="286"/>
      <c r="NGY2" s="286"/>
      <c r="NGZ2" s="286"/>
      <c r="NHA2" s="286"/>
      <c r="NHB2" s="286"/>
      <c r="NHC2" s="286"/>
      <c r="NHD2" s="286"/>
      <c r="NHE2" s="286"/>
      <c r="NHF2" s="286"/>
      <c r="NHG2" s="286"/>
      <c r="NHH2" s="286"/>
      <c r="NHI2" s="286"/>
      <c r="NHJ2" s="286"/>
      <c r="NHK2" s="286"/>
      <c r="NHL2" s="286"/>
      <c r="NHM2" s="286"/>
      <c r="NHN2" s="286"/>
      <c r="NHO2" s="286"/>
      <c r="NHP2" s="286"/>
      <c r="NHQ2" s="286"/>
      <c r="NHR2" s="286"/>
      <c r="NHS2" s="286"/>
      <c r="NHT2" s="286"/>
      <c r="NHU2" s="286"/>
      <c r="NHV2" s="286"/>
      <c r="NHW2" s="286"/>
      <c r="NHX2" s="286"/>
      <c r="NHY2" s="286"/>
      <c r="NHZ2" s="286"/>
      <c r="NIA2" s="286"/>
      <c r="NIB2" s="286"/>
      <c r="NIC2" s="286"/>
      <c r="NID2" s="286"/>
      <c r="NIE2" s="286"/>
      <c r="NIF2" s="286"/>
      <c r="NIG2" s="286"/>
      <c r="NIH2" s="286"/>
      <c r="NII2" s="286"/>
      <c r="NIJ2" s="286"/>
      <c r="NIK2" s="286"/>
      <c r="NIL2" s="286"/>
      <c r="NIM2" s="286"/>
      <c r="NIN2" s="286"/>
      <c r="NIO2" s="286"/>
      <c r="NIP2" s="286"/>
      <c r="NIQ2" s="286"/>
      <c r="NIR2" s="286"/>
      <c r="NIS2" s="286"/>
      <c r="NIT2" s="286"/>
      <c r="NIU2" s="286"/>
      <c r="NIV2" s="286"/>
      <c r="NIW2" s="286"/>
      <c r="NIX2" s="286"/>
      <c r="NIY2" s="286"/>
      <c r="NIZ2" s="286"/>
      <c r="NJA2" s="286"/>
      <c r="NJB2" s="286"/>
      <c r="NJC2" s="286"/>
      <c r="NJD2" s="286"/>
      <c r="NJE2" s="286"/>
      <c r="NJF2" s="286"/>
      <c r="NJG2" s="286"/>
      <c r="NJH2" s="286"/>
      <c r="NJI2" s="286"/>
      <c r="NJJ2" s="286"/>
      <c r="NJK2" s="286"/>
      <c r="NJL2" s="286"/>
      <c r="NJM2" s="286"/>
      <c r="NJN2" s="286"/>
      <c r="NJO2" s="286"/>
      <c r="NJP2" s="286"/>
      <c r="NJQ2" s="286"/>
      <c r="NJR2" s="286"/>
      <c r="NJS2" s="286"/>
      <c r="NJT2" s="286"/>
      <c r="NJU2" s="286"/>
      <c r="NJV2" s="286"/>
      <c r="NJW2" s="286"/>
      <c r="NJX2" s="286"/>
      <c r="NJY2" s="286"/>
      <c r="NJZ2" s="286"/>
      <c r="NKA2" s="286"/>
      <c r="NKB2" s="286"/>
      <c r="NKC2" s="286"/>
      <c r="NKD2" s="286"/>
      <c r="NKE2" s="286"/>
      <c r="NKF2" s="286"/>
      <c r="NKG2" s="286"/>
      <c r="NKH2" s="286"/>
      <c r="NKI2" s="286"/>
      <c r="NKJ2" s="286"/>
      <c r="NKK2" s="286"/>
      <c r="NKL2" s="286"/>
      <c r="NKM2" s="286"/>
      <c r="NKN2" s="286"/>
      <c r="NKO2" s="286"/>
      <c r="NKP2" s="286"/>
      <c r="NKQ2" s="286"/>
      <c r="NKR2" s="286"/>
      <c r="NKS2" s="286"/>
      <c r="NKT2" s="286"/>
      <c r="NKU2" s="286"/>
      <c r="NKV2" s="286"/>
      <c r="NKW2" s="286"/>
      <c r="NKX2" s="286"/>
      <c r="NKY2" s="286"/>
      <c r="NKZ2" s="286"/>
      <c r="NLA2" s="286"/>
      <c r="NLB2" s="286"/>
      <c r="NLC2" s="286"/>
      <c r="NLD2" s="286"/>
      <c r="NLE2" s="286"/>
      <c r="NLF2" s="286"/>
      <c r="NLG2" s="286"/>
      <c r="NLH2" s="286"/>
      <c r="NLI2" s="286"/>
      <c r="NLJ2" s="286"/>
      <c r="NLK2" s="286"/>
      <c r="NLL2" s="286"/>
      <c r="NLM2" s="286"/>
      <c r="NLN2" s="286"/>
      <c r="NLO2" s="286"/>
      <c r="NLP2" s="286"/>
      <c r="NLQ2" s="286"/>
      <c r="NLR2" s="286"/>
      <c r="NLS2" s="286"/>
      <c r="NLT2" s="286"/>
      <c r="NLU2" s="286"/>
      <c r="NLV2" s="286"/>
      <c r="NLW2" s="286"/>
      <c r="NLX2" s="286"/>
      <c r="NLY2" s="286"/>
      <c r="NLZ2" s="286"/>
      <c r="NMA2" s="286"/>
      <c r="NMB2" s="286"/>
      <c r="NMC2" s="286"/>
      <c r="NMD2" s="286"/>
      <c r="NME2" s="286"/>
      <c r="NMF2" s="286"/>
      <c r="NMG2" s="286"/>
      <c r="NMH2" s="286"/>
      <c r="NMI2" s="286"/>
      <c r="NMJ2" s="286"/>
      <c r="NMK2" s="286"/>
      <c r="NML2" s="286"/>
      <c r="NMM2" s="286"/>
      <c r="NMN2" s="286"/>
      <c r="NMO2" s="286"/>
      <c r="NMP2" s="286"/>
      <c r="NMQ2" s="286"/>
      <c r="NMR2" s="286"/>
      <c r="NMS2" s="286"/>
      <c r="NMT2" s="286"/>
      <c r="NMU2" s="286"/>
      <c r="NMV2" s="286"/>
      <c r="NMW2" s="286"/>
      <c r="NMX2" s="286"/>
      <c r="NMY2" s="286"/>
      <c r="NMZ2" s="286"/>
      <c r="NNA2" s="286"/>
      <c r="NNB2" s="286"/>
      <c r="NNC2" s="286"/>
      <c r="NND2" s="286"/>
      <c r="NNE2" s="286"/>
      <c r="NNF2" s="286"/>
      <c r="NNG2" s="286"/>
      <c r="NNH2" s="286"/>
      <c r="NNI2" s="286"/>
      <c r="NNJ2" s="286"/>
      <c r="NNK2" s="286"/>
      <c r="NNL2" s="286"/>
      <c r="NNM2" s="286"/>
      <c r="NNN2" s="286"/>
      <c r="NNO2" s="286"/>
      <c r="NNP2" s="286"/>
      <c r="NNQ2" s="286"/>
      <c r="NNR2" s="286"/>
      <c r="NNS2" s="286"/>
      <c r="NNT2" s="286"/>
      <c r="NNU2" s="286"/>
      <c r="NNV2" s="286"/>
      <c r="NNW2" s="286"/>
      <c r="NNX2" s="286"/>
      <c r="NNY2" s="286"/>
      <c r="NNZ2" s="286"/>
      <c r="NOA2" s="286"/>
      <c r="NOB2" s="286"/>
      <c r="NOC2" s="286"/>
      <c r="NOD2" s="286"/>
      <c r="NOE2" s="286"/>
      <c r="NOF2" s="286"/>
      <c r="NOG2" s="286"/>
      <c r="NOH2" s="286"/>
      <c r="NOI2" s="286"/>
      <c r="NOJ2" s="286"/>
      <c r="NOK2" s="286"/>
      <c r="NOL2" s="286"/>
      <c r="NOM2" s="286"/>
      <c r="NON2" s="286"/>
      <c r="NOO2" s="286"/>
      <c r="NOP2" s="286"/>
      <c r="NOQ2" s="286"/>
      <c r="NOR2" s="286"/>
      <c r="NOS2" s="286"/>
      <c r="NOT2" s="286"/>
      <c r="NOU2" s="286"/>
      <c r="NOV2" s="286"/>
      <c r="NOW2" s="286"/>
      <c r="NOX2" s="286"/>
      <c r="NOY2" s="286"/>
      <c r="NOZ2" s="286"/>
      <c r="NPA2" s="286"/>
      <c r="NPB2" s="286"/>
      <c r="NPC2" s="286"/>
      <c r="NPD2" s="286"/>
      <c r="NPE2" s="286"/>
      <c r="NPF2" s="286"/>
      <c r="NPG2" s="286"/>
      <c r="NPH2" s="286"/>
      <c r="NPI2" s="286"/>
      <c r="NPJ2" s="286"/>
      <c r="NPK2" s="286"/>
      <c r="NPL2" s="286"/>
      <c r="NPM2" s="286"/>
      <c r="NPN2" s="286"/>
      <c r="NPO2" s="286"/>
      <c r="NPP2" s="286"/>
      <c r="NPQ2" s="286"/>
      <c r="NPR2" s="286"/>
      <c r="NPS2" s="286"/>
      <c r="NPT2" s="286"/>
      <c r="NPU2" s="286"/>
      <c r="NPV2" s="286"/>
      <c r="NPW2" s="286"/>
      <c r="NPX2" s="286"/>
      <c r="NPY2" s="286"/>
      <c r="NPZ2" s="286"/>
      <c r="NQA2" s="286"/>
      <c r="NQB2" s="286"/>
      <c r="NQC2" s="286"/>
      <c r="NQD2" s="286"/>
      <c r="NQE2" s="286"/>
      <c r="NQF2" s="286"/>
      <c r="NQG2" s="286"/>
      <c r="NQH2" s="286"/>
      <c r="NQI2" s="286"/>
      <c r="NQJ2" s="286"/>
      <c r="NQK2" s="286"/>
      <c r="NQL2" s="286"/>
      <c r="NQM2" s="286"/>
      <c r="NQN2" s="286"/>
      <c r="NQO2" s="286"/>
      <c r="NQP2" s="286"/>
      <c r="NQQ2" s="286"/>
      <c r="NQR2" s="286"/>
      <c r="NQS2" s="286"/>
      <c r="NQT2" s="286"/>
      <c r="NQU2" s="286"/>
      <c r="NQV2" s="286"/>
      <c r="NQW2" s="286"/>
      <c r="NQX2" s="286"/>
      <c r="NQY2" s="286"/>
      <c r="NQZ2" s="286"/>
      <c r="NRA2" s="286"/>
      <c r="NRB2" s="286"/>
      <c r="NRC2" s="286"/>
      <c r="NRD2" s="286"/>
      <c r="NRE2" s="286"/>
      <c r="NRF2" s="286"/>
      <c r="NRG2" s="286"/>
      <c r="NRH2" s="286"/>
      <c r="NRI2" s="286"/>
      <c r="NRJ2" s="286"/>
      <c r="NRK2" s="286"/>
      <c r="NRL2" s="286"/>
      <c r="NRM2" s="286"/>
      <c r="NRN2" s="286"/>
      <c r="NRO2" s="286"/>
      <c r="NRP2" s="286"/>
      <c r="NRQ2" s="286"/>
      <c r="NRR2" s="286"/>
      <c r="NRS2" s="286"/>
      <c r="NRT2" s="286"/>
      <c r="NRU2" s="286"/>
      <c r="NRV2" s="286"/>
      <c r="NRW2" s="286"/>
      <c r="NRX2" s="286"/>
      <c r="NRY2" s="286"/>
      <c r="NRZ2" s="286"/>
      <c r="NSA2" s="286"/>
      <c r="NSB2" s="286"/>
      <c r="NSC2" s="286"/>
      <c r="NSD2" s="286"/>
      <c r="NSE2" s="286"/>
      <c r="NSF2" s="286"/>
      <c r="NSG2" s="286"/>
      <c r="NSH2" s="286"/>
      <c r="NSI2" s="286"/>
      <c r="NSJ2" s="286"/>
      <c r="NSK2" s="286"/>
      <c r="NSL2" s="286"/>
      <c r="NSM2" s="286"/>
      <c r="NSN2" s="286"/>
      <c r="NSO2" s="286"/>
      <c r="NSP2" s="286"/>
      <c r="NSQ2" s="286"/>
      <c r="NSR2" s="286"/>
      <c r="NSS2" s="286"/>
      <c r="NST2" s="286"/>
      <c r="NSU2" s="286"/>
      <c r="NSV2" s="286"/>
      <c r="NSW2" s="286"/>
      <c r="NSX2" s="286"/>
      <c r="NSY2" s="286"/>
      <c r="NSZ2" s="286"/>
      <c r="NTA2" s="286"/>
      <c r="NTB2" s="286"/>
      <c r="NTC2" s="286"/>
      <c r="NTD2" s="286"/>
      <c r="NTE2" s="286"/>
      <c r="NTF2" s="286"/>
      <c r="NTG2" s="286"/>
      <c r="NTH2" s="286"/>
      <c r="NTI2" s="286"/>
      <c r="NTJ2" s="286"/>
      <c r="NTK2" s="286"/>
      <c r="NTL2" s="286"/>
      <c r="NTM2" s="286"/>
      <c r="NTN2" s="286"/>
      <c r="NTO2" s="286"/>
      <c r="NTP2" s="286"/>
      <c r="NTQ2" s="286"/>
      <c r="NTR2" s="286"/>
      <c r="NTS2" s="286"/>
      <c r="NTT2" s="286"/>
      <c r="NTU2" s="286"/>
      <c r="NTV2" s="286"/>
      <c r="NTW2" s="286"/>
      <c r="NTX2" s="286"/>
      <c r="NTY2" s="286"/>
      <c r="NTZ2" s="286"/>
      <c r="NUA2" s="286"/>
      <c r="NUB2" s="286"/>
      <c r="NUC2" s="286"/>
      <c r="NUD2" s="286"/>
      <c r="NUE2" s="286"/>
      <c r="NUF2" s="286"/>
      <c r="NUG2" s="286"/>
      <c r="NUH2" s="286"/>
      <c r="NUI2" s="286"/>
      <c r="NUJ2" s="286"/>
      <c r="NUK2" s="286"/>
      <c r="NUL2" s="286"/>
      <c r="NUM2" s="286"/>
      <c r="NUN2" s="286"/>
      <c r="NUO2" s="286"/>
      <c r="NUP2" s="286"/>
      <c r="NUQ2" s="286"/>
      <c r="NUR2" s="286"/>
      <c r="NUS2" s="286"/>
      <c r="NUT2" s="286"/>
      <c r="NUU2" s="286"/>
      <c r="NUV2" s="286"/>
      <c r="NUW2" s="286"/>
      <c r="NUX2" s="286"/>
      <c r="NUY2" s="286"/>
      <c r="NUZ2" s="286"/>
      <c r="NVA2" s="286"/>
      <c r="NVB2" s="286"/>
      <c r="NVC2" s="286"/>
      <c r="NVD2" s="286"/>
      <c r="NVE2" s="286"/>
      <c r="NVF2" s="286"/>
      <c r="NVG2" s="286"/>
      <c r="NVH2" s="286"/>
      <c r="NVI2" s="286"/>
      <c r="NVJ2" s="286"/>
      <c r="NVK2" s="286"/>
      <c r="NVL2" s="286"/>
      <c r="NVM2" s="286"/>
      <c r="NVN2" s="286"/>
      <c r="NVO2" s="286"/>
      <c r="NVP2" s="286"/>
      <c r="NVQ2" s="286"/>
      <c r="NVR2" s="286"/>
      <c r="NVS2" s="286"/>
      <c r="NVT2" s="286"/>
      <c r="NVU2" s="286"/>
      <c r="NVV2" s="286"/>
      <c r="NVW2" s="286"/>
      <c r="NVX2" s="286"/>
      <c r="NVY2" s="286"/>
      <c r="NVZ2" s="286"/>
      <c r="NWA2" s="286"/>
      <c r="NWB2" s="286"/>
      <c r="NWC2" s="286"/>
      <c r="NWD2" s="286"/>
      <c r="NWE2" s="286"/>
      <c r="NWF2" s="286"/>
      <c r="NWG2" s="286"/>
      <c r="NWH2" s="286"/>
      <c r="NWI2" s="286"/>
      <c r="NWJ2" s="286"/>
      <c r="NWK2" s="286"/>
      <c r="NWL2" s="286"/>
      <c r="NWM2" s="286"/>
      <c r="NWN2" s="286"/>
      <c r="NWO2" s="286"/>
      <c r="NWP2" s="286"/>
      <c r="NWQ2" s="286"/>
      <c r="NWR2" s="286"/>
      <c r="NWS2" s="286"/>
      <c r="NWT2" s="286"/>
      <c r="NWU2" s="286"/>
      <c r="NWV2" s="286"/>
      <c r="NWW2" s="286"/>
      <c r="NWX2" s="286"/>
      <c r="NWY2" s="286"/>
      <c r="NWZ2" s="286"/>
      <c r="NXA2" s="286"/>
      <c r="NXB2" s="286"/>
      <c r="NXC2" s="286"/>
      <c r="NXD2" s="286"/>
      <c r="NXE2" s="286"/>
      <c r="NXF2" s="286"/>
      <c r="NXG2" s="286"/>
      <c r="NXH2" s="286"/>
      <c r="NXI2" s="286"/>
      <c r="NXJ2" s="286"/>
      <c r="NXK2" s="286"/>
      <c r="NXL2" s="286"/>
      <c r="NXM2" s="286"/>
      <c r="NXN2" s="286"/>
      <c r="NXO2" s="286"/>
      <c r="NXP2" s="286"/>
      <c r="NXQ2" s="286"/>
      <c r="NXR2" s="286"/>
      <c r="NXS2" s="286"/>
      <c r="NXT2" s="286"/>
      <c r="NXU2" s="286"/>
      <c r="NXV2" s="286"/>
      <c r="NXW2" s="286"/>
      <c r="NXX2" s="286"/>
      <c r="NXY2" s="286"/>
      <c r="NXZ2" s="286"/>
      <c r="NYA2" s="286"/>
      <c r="NYB2" s="286"/>
      <c r="NYC2" s="286"/>
      <c r="NYD2" s="286"/>
      <c r="NYE2" s="286"/>
      <c r="NYF2" s="286"/>
      <c r="NYG2" s="286"/>
      <c r="NYH2" s="286"/>
      <c r="NYI2" s="286"/>
      <c r="NYJ2" s="286"/>
      <c r="NYK2" s="286"/>
      <c r="NYL2" s="286"/>
      <c r="NYM2" s="286"/>
      <c r="NYN2" s="286"/>
      <c r="NYO2" s="286"/>
      <c r="NYP2" s="286"/>
      <c r="NYQ2" s="286"/>
      <c r="NYR2" s="286"/>
      <c r="NYS2" s="286"/>
      <c r="NYT2" s="286"/>
      <c r="NYU2" s="286"/>
      <c r="NYV2" s="286"/>
      <c r="NYW2" s="286"/>
      <c r="NYX2" s="286"/>
      <c r="NYY2" s="286"/>
      <c r="NYZ2" s="286"/>
      <c r="NZA2" s="286"/>
      <c r="NZB2" s="286"/>
      <c r="NZC2" s="286"/>
      <c r="NZD2" s="286"/>
      <c r="NZE2" s="286"/>
      <c r="NZF2" s="286"/>
      <c r="NZG2" s="286"/>
      <c r="NZH2" s="286"/>
      <c r="NZI2" s="286"/>
      <c r="NZJ2" s="286"/>
      <c r="NZK2" s="286"/>
      <c r="NZL2" s="286"/>
      <c r="NZM2" s="286"/>
      <c r="NZN2" s="286"/>
      <c r="NZO2" s="286"/>
      <c r="NZP2" s="286"/>
      <c r="NZQ2" s="286"/>
      <c r="NZR2" s="286"/>
      <c r="NZS2" s="286"/>
      <c r="NZT2" s="286"/>
      <c r="NZU2" s="286"/>
      <c r="NZV2" s="286"/>
      <c r="NZW2" s="286"/>
      <c r="NZX2" s="286"/>
      <c r="NZY2" s="286"/>
      <c r="NZZ2" s="286"/>
      <c r="OAA2" s="286"/>
      <c r="OAB2" s="286"/>
      <c r="OAC2" s="286"/>
      <c r="OAD2" s="286"/>
      <c r="OAE2" s="286"/>
      <c r="OAF2" s="286"/>
      <c r="OAG2" s="286"/>
      <c r="OAH2" s="286"/>
      <c r="OAI2" s="286"/>
      <c r="OAJ2" s="286"/>
      <c r="OAK2" s="286"/>
      <c r="OAL2" s="286"/>
      <c r="OAM2" s="286"/>
      <c r="OAN2" s="286"/>
      <c r="OAO2" s="286"/>
      <c r="OAP2" s="286"/>
      <c r="OAQ2" s="286"/>
      <c r="OAR2" s="286"/>
      <c r="OAS2" s="286"/>
      <c r="OAT2" s="286"/>
      <c r="OAU2" s="286"/>
      <c r="OAV2" s="286"/>
      <c r="OAW2" s="286"/>
      <c r="OAX2" s="286"/>
      <c r="OAY2" s="286"/>
      <c r="OAZ2" s="286"/>
      <c r="OBA2" s="286"/>
      <c r="OBB2" s="286"/>
      <c r="OBC2" s="286"/>
      <c r="OBD2" s="286"/>
      <c r="OBE2" s="286"/>
      <c r="OBF2" s="286"/>
      <c r="OBG2" s="286"/>
      <c r="OBH2" s="286"/>
      <c r="OBI2" s="286"/>
      <c r="OBJ2" s="286"/>
      <c r="OBK2" s="286"/>
      <c r="OBL2" s="286"/>
      <c r="OBM2" s="286"/>
      <c r="OBN2" s="286"/>
      <c r="OBO2" s="286"/>
      <c r="OBP2" s="286"/>
      <c r="OBQ2" s="286"/>
      <c r="OBR2" s="286"/>
      <c r="OBS2" s="286"/>
      <c r="OBT2" s="286"/>
      <c r="OBU2" s="286"/>
      <c r="OBV2" s="286"/>
      <c r="OBW2" s="286"/>
      <c r="OBX2" s="286"/>
      <c r="OBY2" s="286"/>
      <c r="OBZ2" s="286"/>
      <c r="OCA2" s="286"/>
      <c r="OCB2" s="286"/>
      <c r="OCC2" s="286"/>
      <c r="OCD2" s="286"/>
      <c r="OCE2" s="286"/>
      <c r="OCF2" s="286"/>
      <c r="OCG2" s="286"/>
      <c r="OCH2" s="286"/>
      <c r="OCI2" s="286"/>
      <c r="OCJ2" s="286"/>
      <c r="OCK2" s="286"/>
      <c r="OCL2" s="286"/>
      <c r="OCM2" s="286"/>
      <c r="OCN2" s="286"/>
      <c r="OCO2" s="286"/>
      <c r="OCP2" s="286"/>
      <c r="OCQ2" s="286"/>
      <c r="OCR2" s="286"/>
      <c r="OCS2" s="286"/>
      <c r="OCT2" s="286"/>
      <c r="OCU2" s="286"/>
      <c r="OCV2" s="286"/>
      <c r="OCW2" s="286"/>
      <c r="OCX2" s="286"/>
      <c r="OCY2" s="286"/>
      <c r="OCZ2" s="286"/>
      <c r="ODA2" s="286"/>
      <c r="ODB2" s="286"/>
      <c r="ODC2" s="286"/>
      <c r="ODD2" s="286"/>
      <c r="ODE2" s="286"/>
      <c r="ODF2" s="286"/>
      <c r="ODG2" s="286"/>
      <c r="ODH2" s="286"/>
      <c r="ODI2" s="286"/>
      <c r="ODJ2" s="286"/>
      <c r="ODK2" s="286"/>
      <c r="ODL2" s="286"/>
      <c r="ODM2" s="286"/>
      <c r="ODN2" s="286"/>
      <c r="ODO2" s="286"/>
      <c r="ODP2" s="286"/>
      <c r="ODQ2" s="286"/>
      <c r="ODR2" s="286"/>
      <c r="ODS2" s="286"/>
      <c r="ODT2" s="286"/>
      <c r="ODU2" s="286"/>
      <c r="ODV2" s="286"/>
      <c r="ODW2" s="286"/>
      <c r="ODX2" s="286"/>
      <c r="ODY2" s="286"/>
      <c r="ODZ2" s="286"/>
      <c r="OEA2" s="286"/>
      <c r="OEB2" s="286"/>
      <c r="OEC2" s="286"/>
      <c r="OED2" s="286"/>
      <c r="OEE2" s="286"/>
      <c r="OEF2" s="286"/>
      <c r="OEG2" s="286"/>
      <c r="OEH2" s="286"/>
      <c r="OEI2" s="286"/>
      <c r="OEJ2" s="286"/>
      <c r="OEK2" s="286"/>
      <c r="OEL2" s="286"/>
      <c r="OEM2" s="286"/>
      <c r="OEN2" s="286"/>
      <c r="OEO2" s="286"/>
      <c r="OEP2" s="286"/>
      <c r="OEQ2" s="286"/>
      <c r="OER2" s="286"/>
      <c r="OES2" s="286"/>
      <c r="OET2" s="286"/>
      <c r="OEU2" s="286"/>
      <c r="OEV2" s="286"/>
      <c r="OEW2" s="286"/>
      <c r="OEX2" s="286"/>
      <c r="OEY2" s="286"/>
      <c r="OEZ2" s="286"/>
      <c r="OFA2" s="286"/>
      <c r="OFB2" s="286"/>
      <c r="OFC2" s="286"/>
      <c r="OFD2" s="286"/>
      <c r="OFE2" s="286"/>
      <c r="OFF2" s="286"/>
      <c r="OFG2" s="286"/>
      <c r="OFH2" s="286"/>
      <c r="OFI2" s="286"/>
      <c r="OFJ2" s="286"/>
      <c r="OFK2" s="286"/>
      <c r="OFL2" s="286"/>
      <c r="OFM2" s="286"/>
      <c r="OFN2" s="286"/>
      <c r="OFO2" s="286"/>
      <c r="OFP2" s="286"/>
      <c r="OFQ2" s="286"/>
      <c r="OFR2" s="286"/>
      <c r="OFS2" s="286"/>
      <c r="OFT2" s="286"/>
      <c r="OFU2" s="286"/>
      <c r="OFV2" s="286"/>
      <c r="OFW2" s="286"/>
      <c r="OFX2" s="286"/>
      <c r="OFY2" s="286"/>
      <c r="OFZ2" s="286"/>
      <c r="OGA2" s="286"/>
      <c r="OGB2" s="286"/>
      <c r="OGC2" s="286"/>
      <c r="OGD2" s="286"/>
      <c r="OGE2" s="286"/>
      <c r="OGF2" s="286"/>
      <c r="OGG2" s="286"/>
      <c r="OGH2" s="286"/>
      <c r="OGI2" s="286"/>
      <c r="OGJ2" s="286"/>
      <c r="OGK2" s="286"/>
      <c r="OGL2" s="286"/>
      <c r="OGM2" s="286"/>
      <c r="OGN2" s="286"/>
      <c r="OGO2" s="286"/>
      <c r="OGP2" s="286"/>
      <c r="OGQ2" s="286"/>
      <c r="OGR2" s="286"/>
      <c r="OGS2" s="286"/>
      <c r="OGT2" s="286"/>
      <c r="OGU2" s="286"/>
      <c r="OGV2" s="286"/>
      <c r="OGW2" s="286"/>
      <c r="OGX2" s="286"/>
      <c r="OGY2" s="286"/>
      <c r="OGZ2" s="286"/>
      <c r="OHA2" s="286"/>
      <c r="OHB2" s="286"/>
      <c r="OHC2" s="286"/>
      <c r="OHD2" s="286"/>
      <c r="OHE2" s="286"/>
      <c r="OHF2" s="286"/>
      <c r="OHG2" s="286"/>
      <c r="OHH2" s="286"/>
      <c r="OHI2" s="286"/>
      <c r="OHJ2" s="286"/>
      <c r="OHK2" s="286"/>
      <c r="OHL2" s="286"/>
      <c r="OHM2" s="286"/>
      <c r="OHN2" s="286"/>
      <c r="OHO2" s="286"/>
      <c r="OHP2" s="286"/>
      <c r="OHQ2" s="286"/>
      <c r="OHR2" s="286"/>
      <c r="OHS2" s="286"/>
      <c r="OHT2" s="286"/>
      <c r="OHU2" s="286"/>
      <c r="OHV2" s="286"/>
      <c r="OHW2" s="286"/>
      <c r="OHX2" s="286"/>
      <c r="OHY2" s="286"/>
      <c r="OHZ2" s="286"/>
      <c r="OIA2" s="286"/>
      <c r="OIB2" s="286"/>
      <c r="OIC2" s="286"/>
      <c r="OID2" s="286"/>
      <c r="OIE2" s="286"/>
      <c r="OIF2" s="286"/>
      <c r="OIG2" s="286"/>
      <c r="OIH2" s="286"/>
      <c r="OII2" s="286"/>
      <c r="OIJ2" s="286"/>
      <c r="OIK2" s="286"/>
      <c r="OIL2" s="286"/>
      <c r="OIM2" s="286"/>
      <c r="OIN2" s="286"/>
      <c r="OIO2" s="286"/>
      <c r="OIP2" s="286"/>
      <c r="OIQ2" s="286"/>
      <c r="OIR2" s="286"/>
      <c r="OIS2" s="286"/>
      <c r="OIT2" s="286"/>
      <c r="OIU2" s="286"/>
      <c r="OIV2" s="286"/>
      <c r="OIW2" s="286"/>
      <c r="OIX2" s="286"/>
      <c r="OIY2" s="286"/>
      <c r="OIZ2" s="286"/>
      <c r="OJA2" s="286"/>
      <c r="OJB2" s="286"/>
      <c r="OJC2" s="286"/>
      <c r="OJD2" s="286"/>
      <c r="OJE2" s="286"/>
      <c r="OJF2" s="286"/>
      <c r="OJG2" s="286"/>
      <c r="OJH2" s="286"/>
      <c r="OJI2" s="286"/>
      <c r="OJJ2" s="286"/>
      <c r="OJK2" s="286"/>
      <c r="OJL2" s="286"/>
      <c r="OJM2" s="286"/>
      <c r="OJN2" s="286"/>
      <c r="OJO2" s="286"/>
      <c r="OJP2" s="286"/>
      <c r="OJQ2" s="286"/>
      <c r="OJR2" s="286"/>
      <c r="OJS2" s="286"/>
      <c r="OJT2" s="286"/>
      <c r="OJU2" s="286"/>
      <c r="OJV2" s="286"/>
      <c r="OJW2" s="286"/>
      <c r="OJX2" s="286"/>
      <c r="OJY2" s="286"/>
      <c r="OJZ2" s="286"/>
      <c r="OKA2" s="286"/>
      <c r="OKB2" s="286"/>
      <c r="OKC2" s="286"/>
      <c r="OKD2" s="286"/>
      <c r="OKE2" s="286"/>
      <c r="OKF2" s="286"/>
      <c r="OKG2" s="286"/>
      <c r="OKH2" s="286"/>
      <c r="OKI2" s="286"/>
      <c r="OKJ2" s="286"/>
      <c r="OKK2" s="286"/>
      <c r="OKL2" s="286"/>
      <c r="OKM2" s="286"/>
      <c r="OKN2" s="286"/>
      <c r="OKO2" s="286"/>
      <c r="OKP2" s="286"/>
      <c r="OKQ2" s="286"/>
      <c r="OKR2" s="286"/>
      <c r="OKS2" s="286"/>
      <c r="OKT2" s="286"/>
      <c r="OKU2" s="286"/>
      <c r="OKV2" s="286"/>
      <c r="OKW2" s="286"/>
      <c r="OKX2" s="286"/>
      <c r="OKY2" s="286"/>
      <c r="OKZ2" s="286"/>
      <c r="OLA2" s="286"/>
      <c r="OLB2" s="286"/>
      <c r="OLC2" s="286"/>
      <c r="OLD2" s="286"/>
      <c r="OLE2" s="286"/>
      <c r="OLF2" s="286"/>
      <c r="OLG2" s="286"/>
      <c r="OLH2" s="286"/>
      <c r="OLI2" s="286"/>
      <c r="OLJ2" s="286"/>
      <c r="OLK2" s="286"/>
      <c r="OLL2" s="286"/>
      <c r="OLM2" s="286"/>
      <c r="OLN2" s="286"/>
      <c r="OLO2" s="286"/>
      <c r="OLP2" s="286"/>
      <c r="OLQ2" s="286"/>
      <c r="OLR2" s="286"/>
      <c r="OLS2" s="286"/>
      <c r="OLT2" s="286"/>
      <c r="OLU2" s="286"/>
      <c r="OLV2" s="286"/>
      <c r="OLW2" s="286"/>
      <c r="OLX2" s="286"/>
      <c r="OLY2" s="286"/>
      <c r="OLZ2" s="286"/>
      <c r="OMA2" s="286"/>
      <c r="OMB2" s="286"/>
      <c r="OMC2" s="286"/>
      <c r="OMD2" s="286"/>
      <c r="OME2" s="286"/>
      <c r="OMF2" s="286"/>
      <c r="OMG2" s="286"/>
      <c r="OMH2" s="286"/>
      <c r="OMI2" s="286"/>
      <c r="OMJ2" s="286"/>
      <c r="OMK2" s="286"/>
      <c r="OML2" s="286"/>
      <c r="OMM2" s="286"/>
      <c r="OMN2" s="286"/>
      <c r="OMO2" s="286"/>
      <c r="OMP2" s="286"/>
      <c r="OMQ2" s="286"/>
      <c r="OMR2" s="286"/>
      <c r="OMS2" s="286"/>
      <c r="OMT2" s="286"/>
      <c r="OMU2" s="286"/>
      <c r="OMV2" s="286"/>
      <c r="OMW2" s="286"/>
      <c r="OMX2" s="286"/>
      <c r="OMY2" s="286"/>
      <c r="OMZ2" s="286"/>
      <c r="ONA2" s="286"/>
      <c r="ONB2" s="286"/>
      <c r="ONC2" s="286"/>
      <c r="OND2" s="286"/>
      <c r="ONE2" s="286"/>
      <c r="ONF2" s="286"/>
      <c r="ONG2" s="286"/>
      <c r="ONH2" s="286"/>
      <c r="ONI2" s="286"/>
      <c r="ONJ2" s="286"/>
      <c r="ONK2" s="286"/>
      <c r="ONL2" s="286"/>
      <c r="ONM2" s="286"/>
      <c r="ONN2" s="286"/>
      <c r="ONO2" s="286"/>
      <c r="ONP2" s="286"/>
      <c r="ONQ2" s="286"/>
      <c r="ONR2" s="286"/>
      <c r="ONS2" s="286"/>
      <c r="ONT2" s="286"/>
      <c r="ONU2" s="286"/>
      <c r="ONV2" s="286"/>
      <c r="ONW2" s="286"/>
      <c r="ONX2" s="286"/>
      <c r="ONY2" s="286"/>
      <c r="ONZ2" s="286"/>
      <c r="OOA2" s="286"/>
      <c r="OOB2" s="286"/>
      <c r="OOC2" s="286"/>
      <c r="OOD2" s="286"/>
      <c r="OOE2" s="286"/>
      <c r="OOF2" s="286"/>
      <c r="OOG2" s="286"/>
      <c r="OOH2" s="286"/>
      <c r="OOI2" s="286"/>
      <c r="OOJ2" s="286"/>
      <c r="OOK2" s="286"/>
      <c r="OOL2" s="286"/>
      <c r="OOM2" s="286"/>
      <c r="OON2" s="286"/>
      <c r="OOO2" s="286"/>
      <c r="OOP2" s="286"/>
      <c r="OOQ2" s="286"/>
      <c r="OOR2" s="286"/>
      <c r="OOS2" s="286"/>
      <c r="OOT2" s="286"/>
      <c r="OOU2" s="286"/>
      <c r="OOV2" s="286"/>
      <c r="OOW2" s="286"/>
      <c r="OOX2" s="286"/>
      <c r="OOY2" s="286"/>
      <c r="OOZ2" s="286"/>
      <c r="OPA2" s="286"/>
      <c r="OPB2" s="286"/>
      <c r="OPC2" s="286"/>
      <c r="OPD2" s="286"/>
      <c r="OPE2" s="286"/>
      <c r="OPF2" s="286"/>
      <c r="OPG2" s="286"/>
      <c r="OPH2" s="286"/>
      <c r="OPI2" s="286"/>
      <c r="OPJ2" s="286"/>
      <c r="OPK2" s="286"/>
      <c r="OPL2" s="286"/>
      <c r="OPM2" s="286"/>
      <c r="OPN2" s="286"/>
      <c r="OPO2" s="286"/>
      <c r="OPP2" s="286"/>
      <c r="OPQ2" s="286"/>
      <c r="OPR2" s="286"/>
      <c r="OPS2" s="286"/>
      <c r="OPT2" s="286"/>
      <c r="OPU2" s="286"/>
      <c r="OPV2" s="286"/>
      <c r="OPW2" s="286"/>
      <c r="OPX2" s="286"/>
      <c r="OPY2" s="286"/>
      <c r="OPZ2" s="286"/>
      <c r="OQA2" s="286"/>
      <c r="OQB2" s="286"/>
      <c r="OQC2" s="286"/>
      <c r="OQD2" s="286"/>
      <c r="OQE2" s="286"/>
      <c r="OQF2" s="286"/>
      <c r="OQG2" s="286"/>
      <c r="OQH2" s="286"/>
      <c r="OQI2" s="286"/>
      <c r="OQJ2" s="286"/>
      <c r="OQK2" s="286"/>
      <c r="OQL2" s="286"/>
      <c r="OQM2" s="286"/>
      <c r="OQN2" s="286"/>
      <c r="OQO2" s="286"/>
      <c r="OQP2" s="286"/>
      <c r="OQQ2" s="286"/>
      <c r="OQR2" s="286"/>
      <c r="OQS2" s="286"/>
      <c r="OQT2" s="286"/>
      <c r="OQU2" s="286"/>
      <c r="OQV2" s="286"/>
      <c r="OQW2" s="286"/>
      <c r="OQX2" s="286"/>
      <c r="OQY2" s="286"/>
      <c r="OQZ2" s="286"/>
      <c r="ORA2" s="286"/>
      <c r="ORB2" s="286"/>
      <c r="ORC2" s="286"/>
      <c r="ORD2" s="286"/>
      <c r="ORE2" s="286"/>
      <c r="ORF2" s="286"/>
      <c r="ORG2" s="286"/>
      <c r="ORH2" s="286"/>
      <c r="ORI2" s="286"/>
      <c r="ORJ2" s="286"/>
      <c r="ORK2" s="286"/>
      <c r="ORL2" s="286"/>
      <c r="ORM2" s="286"/>
      <c r="ORN2" s="286"/>
      <c r="ORO2" s="286"/>
      <c r="ORP2" s="286"/>
      <c r="ORQ2" s="286"/>
      <c r="ORR2" s="286"/>
      <c r="ORS2" s="286"/>
      <c r="ORT2" s="286"/>
      <c r="ORU2" s="286"/>
      <c r="ORV2" s="286"/>
      <c r="ORW2" s="286"/>
      <c r="ORX2" s="286"/>
      <c r="ORY2" s="286"/>
      <c r="ORZ2" s="286"/>
      <c r="OSA2" s="286"/>
      <c r="OSB2" s="286"/>
      <c r="OSC2" s="286"/>
      <c r="OSD2" s="286"/>
      <c r="OSE2" s="286"/>
      <c r="OSF2" s="286"/>
      <c r="OSG2" s="286"/>
      <c r="OSH2" s="286"/>
      <c r="OSI2" s="286"/>
      <c r="OSJ2" s="286"/>
      <c r="OSK2" s="286"/>
      <c r="OSL2" s="286"/>
      <c r="OSM2" s="286"/>
      <c r="OSN2" s="286"/>
      <c r="OSO2" s="286"/>
      <c r="OSP2" s="286"/>
      <c r="OSQ2" s="286"/>
      <c r="OSR2" s="286"/>
      <c r="OSS2" s="286"/>
      <c r="OST2" s="286"/>
      <c r="OSU2" s="286"/>
      <c r="OSV2" s="286"/>
      <c r="OSW2" s="286"/>
      <c r="OSX2" s="286"/>
      <c r="OSY2" s="286"/>
      <c r="OSZ2" s="286"/>
      <c r="OTA2" s="286"/>
      <c r="OTB2" s="286"/>
      <c r="OTC2" s="286"/>
      <c r="OTD2" s="286"/>
      <c r="OTE2" s="286"/>
      <c r="OTF2" s="286"/>
      <c r="OTG2" s="286"/>
      <c r="OTH2" s="286"/>
      <c r="OTI2" s="286"/>
      <c r="OTJ2" s="286"/>
      <c r="OTK2" s="286"/>
      <c r="OTL2" s="286"/>
      <c r="OTM2" s="286"/>
      <c r="OTN2" s="286"/>
      <c r="OTO2" s="286"/>
      <c r="OTP2" s="286"/>
      <c r="OTQ2" s="286"/>
      <c r="OTR2" s="286"/>
      <c r="OTS2" s="286"/>
      <c r="OTT2" s="286"/>
      <c r="OTU2" s="286"/>
      <c r="OTV2" s="286"/>
      <c r="OTW2" s="286"/>
      <c r="OTX2" s="286"/>
      <c r="OTY2" s="286"/>
      <c r="OTZ2" s="286"/>
      <c r="OUA2" s="286"/>
      <c r="OUB2" s="286"/>
      <c r="OUC2" s="286"/>
      <c r="OUD2" s="286"/>
      <c r="OUE2" s="286"/>
      <c r="OUF2" s="286"/>
      <c r="OUG2" s="286"/>
      <c r="OUH2" s="286"/>
      <c r="OUI2" s="286"/>
      <c r="OUJ2" s="286"/>
      <c r="OUK2" s="286"/>
      <c r="OUL2" s="286"/>
      <c r="OUM2" s="286"/>
      <c r="OUN2" s="286"/>
      <c r="OUO2" s="286"/>
      <c r="OUP2" s="286"/>
      <c r="OUQ2" s="286"/>
      <c r="OUR2" s="286"/>
      <c r="OUS2" s="286"/>
      <c r="OUT2" s="286"/>
      <c r="OUU2" s="286"/>
      <c r="OUV2" s="286"/>
      <c r="OUW2" s="286"/>
      <c r="OUX2" s="286"/>
      <c r="OUY2" s="286"/>
      <c r="OUZ2" s="286"/>
      <c r="OVA2" s="286"/>
      <c r="OVB2" s="286"/>
      <c r="OVC2" s="286"/>
      <c r="OVD2" s="286"/>
      <c r="OVE2" s="286"/>
      <c r="OVF2" s="286"/>
      <c r="OVG2" s="286"/>
      <c r="OVH2" s="286"/>
      <c r="OVI2" s="286"/>
      <c r="OVJ2" s="286"/>
      <c r="OVK2" s="286"/>
      <c r="OVL2" s="286"/>
      <c r="OVM2" s="286"/>
      <c r="OVN2" s="286"/>
      <c r="OVO2" s="286"/>
      <c r="OVP2" s="286"/>
      <c r="OVQ2" s="286"/>
      <c r="OVR2" s="286"/>
      <c r="OVS2" s="286"/>
      <c r="OVT2" s="286"/>
      <c r="OVU2" s="286"/>
      <c r="OVV2" s="286"/>
      <c r="OVW2" s="286"/>
      <c r="OVX2" s="286"/>
      <c r="OVY2" s="286"/>
      <c r="OVZ2" s="286"/>
      <c r="OWA2" s="286"/>
      <c r="OWB2" s="286"/>
      <c r="OWC2" s="286"/>
      <c r="OWD2" s="286"/>
      <c r="OWE2" s="286"/>
      <c r="OWF2" s="286"/>
      <c r="OWG2" s="286"/>
      <c r="OWH2" s="286"/>
      <c r="OWI2" s="286"/>
      <c r="OWJ2" s="286"/>
      <c r="OWK2" s="286"/>
      <c r="OWL2" s="286"/>
      <c r="OWM2" s="286"/>
      <c r="OWN2" s="286"/>
      <c r="OWO2" s="286"/>
      <c r="OWP2" s="286"/>
      <c r="OWQ2" s="286"/>
      <c r="OWR2" s="286"/>
      <c r="OWS2" s="286"/>
      <c r="OWT2" s="286"/>
      <c r="OWU2" s="286"/>
      <c r="OWV2" s="286"/>
      <c r="OWW2" s="286"/>
      <c r="OWX2" s="286"/>
      <c r="OWY2" s="286"/>
      <c r="OWZ2" s="286"/>
      <c r="OXA2" s="286"/>
      <c r="OXB2" s="286"/>
      <c r="OXC2" s="286"/>
      <c r="OXD2" s="286"/>
      <c r="OXE2" s="286"/>
      <c r="OXF2" s="286"/>
      <c r="OXG2" s="286"/>
      <c r="OXH2" s="286"/>
      <c r="OXI2" s="286"/>
      <c r="OXJ2" s="286"/>
      <c r="OXK2" s="286"/>
      <c r="OXL2" s="286"/>
      <c r="OXM2" s="286"/>
      <c r="OXN2" s="286"/>
      <c r="OXO2" s="286"/>
      <c r="OXP2" s="286"/>
      <c r="OXQ2" s="286"/>
      <c r="OXR2" s="286"/>
      <c r="OXS2" s="286"/>
      <c r="OXT2" s="286"/>
      <c r="OXU2" s="286"/>
      <c r="OXV2" s="286"/>
      <c r="OXW2" s="286"/>
      <c r="OXX2" s="286"/>
      <c r="OXY2" s="286"/>
      <c r="OXZ2" s="286"/>
      <c r="OYA2" s="286"/>
      <c r="OYB2" s="286"/>
      <c r="OYC2" s="286"/>
      <c r="OYD2" s="286"/>
      <c r="OYE2" s="286"/>
      <c r="OYF2" s="286"/>
      <c r="OYG2" s="286"/>
      <c r="OYH2" s="286"/>
      <c r="OYI2" s="286"/>
      <c r="OYJ2" s="286"/>
      <c r="OYK2" s="286"/>
      <c r="OYL2" s="286"/>
      <c r="OYM2" s="286"/>
      <c r="OYN2" s="286"/>
      <c r="OYO2" s="286"/>
      <c r="OYP2" s="286"/>
      <c r="OYQ2" s="286"/>
      <c r="OYR2" s="286"/>
      <c r="OYS2" s="286"/>
      <c r="OYT2" s="286"/>
      <c r="OYU2" s="286"/>
      <c r="OYV2" s="286"/>
      <c r="OYW2" s="286"/>
      <c r="OYX2" s="286"/>
      <c r="OYY2" s="286"/>
      <c r="OYZ2" s="286"/>
      <c r="OZA2" s="286"/>
      <c r="OZB2" s="286"/>
      <c r="OZC2" s="286"/>
      <c r="OZD2" s="286"/>
      <c r="OZE2" s="286"/>
      <c r="OZF2" s="286"/>
      <c r="OZG2" s="286"/>
      <c r="OZH2" s="286"/>
      <c r="OZI2" s="286"/>
      <c r="OZJ2" s="286"/>
      <c r="OZK2" s="286"/>
      <c r="OZL2" s="286"/>
      <c r="OZM2" s="286"/>
      <c r="OZN2" s="286"/>
      <c r="OZO2" s="286"/>
      <c r="OZP2" s="286"/>
      <c r="OZQ2" s="286"/>
      <c r="OZR2" s="286"/>
      <c r="OZS2" s="286"/>
      <c r="OZT2" s="286"/>
      <c r="OZU2" s="286"/>
      <c r="OZV2" s="286"/>
      <c r="OZW2" s="286"/>
      <c r="OZX2" s="286"/>
      <c r="OZY2" s="286"/>
      <c r="OZZ2" s="286"/>
      <c r="PAA2" s="286"/>
      <c r="PAB2" s="286"/>
      <c r="PAC2" s="286"/>
      <c r="PAD2" s="286"/>
      <c r="PAE2" s="286"/>
      <c r="PAF2" s="286"/>
      <c r="PAG2" s="286"/>
      <c r="PAH2" s="286"/>
      <c r="PAI2" s="286"/>
      <c r="PAJ2" s="286"/>
      <c r="PAK2" s="286"/>
      <c r="PAL2" s="286"/>
      <c r="PAM2" s="286"/>
      <c r="PAN2" s="286"/>
      <c r="PAO2" s="286"/>
      <c r="PAP2" s="286"/>
      <c r="PAQ2" s="286"/>
      <c r="PAR2" s="286"/>
      <c r="PAS2" s="286"/>
      <c r="PAT2" s="286"/>
      <c r="PAU2" s="286"/>
      <c r="PAV2" s="286"/>
      <c r="PAW2" s="286"/>
      <c r="PAX2" s="286"/>
      <c r="PAY2" s="286"/>
      <c r="PAZ2" s="286"/>
      <c r="PBA2" s="286"/>
      <c r="PBB2" s="286"/>
      <c r="PBC2" s="286"/>
      <c r="PBD2" s="286"/>
      <c r="PBE2" s="286"/>
      <c r="PBF2" s="286"/>
      <c r="PBG2" s="286"/>
      <c r="PBH2" s="286"/>
      <c r="PBI2" s="286"/>
      <c r="PBJ2" s="286"/>
      <c r="PBK2" s="286"/>
      <c r="PBL2" s="286"/>
      <c r="PBM2" s="286"/>
      <c r="PBN2" s="286"/>
      <c r="PBO2" s="286"/>
      <c r="PBP2" s="286"/>
      <c r="PBQ2" s="286"/>
      <c r="PBR2" s="286"/>
      <c r="PBS2" s="286"/>
      <c r="PBT2" s="286"/>
      <c r="PBU2" s="286"/>
      <c r="PBV2" s="286"/>
      <c r="PBW2" s="286"/>
      <c r="PBX2" s="286"/>
      <c r="PBY2" s="286"/>
      <c r="PBZ2" s="286"/>
      <c r="PCA2" s="286"/>
      <c r="PCB2" s="286"/>
      <c r="PCC2" s="286"/>
      <c r="PCD2" s="286"/>
      <c r="PCE2" s="286"/>
      <c r="PCF2" s="286"/>
      <c r="PCG2" s="286"/>
      <c r="PCH2" s="286"/>
      <c r="PCI2" s="286"/>
      <c r="PCJ2" s="286"/>
      <c r="PCK2" s="286"/>
      <c r="PCL2" s="286"/>
      <c r="PCM2" s="286"/>
      <c r="PCN2" s="286"/>
      <c r="PCO2" s="286"/>
      <c r="PCP2" s="286"/>
      <c r="PCQ2" s="286"/>
      <c r="PCR2" s="286"/>
      <c r="PCS2" s="286"/>
      <c r="PCT2" s="286"/>
      <c r="PCU2" s="286"/>
      <c r="PCV2" s="286"/>
      <c r="PCW2" s="286"/>
      <c r="PCX2" s="286"/>
      <c r="PCY2" s="286"/>
      <c r="PCZ2" s="286"/>
      <c r="PDA2" s="286"/>
      <c r="PDB2" s="286"/>
      <c r="PDC2" s="286"/>
      <c r="PDD2" s="286"/>
      <c r="PDE2" s="286"/>
      <c r="PDF2" s="286"/>
      <c r="PDG2" s="286"/>
      <c r="PDH2" s="286"/>
      <c r="PDI2" s="286"/>
      <c r="PDJ2" s="286"/>
      <c r="PDK2" s="286"/>
      <c r="PDL2" s="286"/>
      <c r="PDM2" s="286"/>
      <c r="PDN2" s="286"/>
      <c r="PDO2" s="286"/>
      <c r="PDP2" s="286"/>
      <c r="PDQ2" s="286"/>
      <c r="PDR2" s="286"/>
      <c r="PDS2" s="286"/>
      <c r="PDT2" s="286"/>
      <c r="PDU2" s="286"/>
      <c r="PDV2" s="286"/>
      <c r="PDW2" s="286"/>
      <c r="PDX2" s="286"/>
      <c r="PDY2" s="286"/>
      <c r="PDZ2" s="286"/>
      <c r="PEA2" s="286"/>
      <c r="PEB2" s="286"/>
      <c r="PEC2" s="286"/>
      <c r="PED2" s="286"/>
      <c r="PEE2" s="286"/>
      <c r="PEF2" s="286"/>
      <c r="PEG2" s="286"/>
      <c r="PEH2" s="286"/>
      <c r="PEI2" s="286"/>
      <c r="PEJ2" s="286"/>
      <c r="PEK2" s="286"/>
      <c r="PEL2" s="286"/>
      <c r="PEM2" s="286"/>
      <c r="PEN2" s="286"/>
      <c r="PEO2" s="286"/>
      <c r="PEP2" s="286"/>
      <c r="PEQ2" s="286"/>
      <c r="PER2" s="286"/>
      <c r="PES2" s="286"/>
      <c r="PET2" s="286"/>
      <c r="PEU2" s="286"/>
      <c r="PEV2" s="286"/>
      <c r="PEW2" s="286"/>
      <c r="PEX2" s="286"/>
      <c r="PEY2" s="286"/>
      <c r="PEZ2" s="286"/>
      <c r="PFA2" s="286"/>
      <c r="PFB2" s="286"/>
      <c r="PFC2" s="286"/>
      <c r="PFD2" s="286"/>
      <c r="PFE2" s="286"/>
      <c r="PFF2" s="286"/>
      <c r="PFG2" s="286"/>
      <c r="PFH2" s="286"/>
      <c r="PFI2" s="286"/>
      <c r="PFJ2" s="286"/>
      <c r="PFK2" s="286"/>
      <c r="PFL2" s="286"/>
      <c r="PFM2" s="286"/>
      <c r="PFN2" s="286"/>
      <c r="PFO2" s="286"/>
      <c r="PFP2" s="286"/>
      <c r="PFQ2" s="286"/>
      <c r="PFR2" s="286"/>
      <c r="PFS2" s="286"/>
      <c r="PFT2" s="286"/>
      <c r="PFU2" s="286"/>
      <c r="PFV2" s="286"/>
      <c r="PFW2" s="286"/>
      <c r="PFX2" s="286"/>
      <c r="PFY2" s="286"/>
      <c r="PFZ2" s="286"/>
      <c r="PGA2" s="286"/>
      <c r="PGB2" s="286"/>
      <c r="PGC2" s="286"/>
      <c r="PGD2" s="286"/>
      <c r="PGE2" s="286"/>
      <c r="PGF2" s="286"/>
      <c r="PGG2" s="286"/>
      <c r="PGH2" s="286"/>
      <c r="PGI2" s="286"/>
      <c r="PGJ2" s="286"/>
      <c r="PGK2" s="286"/>
      <c r="PGL2" s="286"/>
      <c r="PGM2" s="286"/>
      <c r="PGN2" s="286"/>
      <c r="PGO2" s="286"/>
      <c r="PGP2" s="286"/>
      <c r="PGQ2" s="286"/>
      <c r="PGR2" s="286"/>
      <c r="PGS2" s="286"/>
      <c r="PGT2" s="286"/>
      <c r="PGU2" s="286"/>
      <c r="PGV2" s="286"/>
      <c r="PGW2" s="286"/>
      <c r="PGX2" s="286"/>
      <c r="PGY2" s="286"/>
      <c r="PGZ2" s="286"/>
      <c r="PHA2" s="286"/>
      <c r="PHB2" s="286"/>
      <c r="PHC2" s="286"/>
      <c r="PHD2" s="286"/>
      <c r="PHE2" s="286"/>
      <c r="PHF2" s="286"/>
      <c r="PHG2" s="286"/>
      <c r="PHH2" s="286"/>
      <c r="PHI2" s="286"/>
      <c r="PHJ2" s="286"/>
      <c r="PHK2" s="286"/>
      <c r="PHL2" s="286"/>
      <c r="PHM2" s="286"/>
      <c r="PHN2" s="286"/>
      <c r="PHO2" s="286"/>
      <c r="PHP2" s="286"/>
      <c r="PHQ2" s="286"/>
      <c r="PHR2" s="286"/>
      <c r="PHS2" s="286"/>
      <c r="PHT2" s="286"/>
      <c r="PHU2" s="286"/>
      <c r="PHV2" s="286"/>
      <c r="PHW2" s="286"/>
      <c r="PHX2" s="286"/>
      <c r="PHY2" s="286"/>
      <c r="PHZ2" s="286"/>
      <c r="PIA2" s="286"/>
      <c r="PIB2" s="286"/>
      <c r="PIC2" s="286"/>
      <c r="PID2" s="286"/>
      <c r="PIE2" s="286"/>
      <c r="PIF2" s="286"/>
      <c r="PIG2" s="286"/>
      <c r="PIH2" s="286"/>
      <c r="PII2" s="286"/>
      <c r="PIJ2" s="286"/>
      <c r="PIK2" s="286"/>
      <c r="PIL2" s="286"/>
      <c r="PIM2" s="286"/>
      <c r="PIN2" s="286"/>
      <c r="PIO2" s="286"/>
      <c r="PIP2" s="286"/>
      <c r="PIQ2" s="286"/>
      <c r="PIR2" s="286"/>
      <c r="PIS2" s="286"/>
      <c r="PIT2" s="286"/>
      <c r="PIU2" s="286"/>
      <c r="PIV2" s="286"/>
      <c r="PIW2" s="286"/>
      <c r="PIX2" s="286"/>
      <c r="PIY2" s="286"/>
      <c r="PIZ2" s="286"/>
      <c r="PJA2" s="286"/>
      <c r="PJB2" s="286"/>
      <c r="PJC2" s="286"/>
      <c r="PJD2" s="286"/>
      <c r="PJE2" s="286"/>
      <c r="PJF2" s="286"/>
      <c r="PJG2" s="286"/>
      <c r="PJH2" s="286"/>
      <c r="PJI2" s="286"/>
      <c r="PJJ2" s="286"/>
      <c r="PJK2" s="286"/>
      <c r="PJL2" s="286"/>
      <c r="PJM2" s="286"/>
      <c r="PJN2" s="286"/>
      <c r="PJO2" s="286"/>
      <c r="PJP2" s="286"/>
      <c r="PJQ2" s="286"/>
      <c r="PJR2" s="286"/>
      <c r="PJS2" s="286"/>
      <c r="PJT2" s="286"/>
      <c r="PJU2" s="286"/>
      <c r="PJV2" s="286"/>
      <c r="PJW2" s="286"/>
      <c r="PJX2" s="286"/>
      <c r="PJY2" s="286"/>
      <c r="PJZ2" s="286"/>
      <c r="PKA2" s="286"/>
      <c r="PKB2" s="286"/>
      <c r="PKC2" s="286"/>
      <c r="PKD2" s="286"/>
      <c r="PKE2" s="286"/>
      <c r="PKF2" s="286"/>
      <c r="PKG2" s="286"/>
      <c r="PKH2" s="286"/>
      <c r="PKI2" s="286"/>
      <c r="PKJ2" s="286"/>
      <c r="PKK2" s="286"/>
      <c r="PKL2" s="286"/>
      <c r="PKM2" s="286"/>
      <c r="PKN2" s="286"/>
      <c r="PKO2" s="286"/>
      <c r="PKP2" s="286"/>
      <c r="PKQ2" s="286"/>
      <c r="PKR2" s="286"/>
      <c r="PKS2" s="286"/>
      <c r="PKT2" s="286"/>
      <c r="PKU2" s="286"/>
      <c r="PKV2" s="286"/>
      <c r="PKW2" s="286"/>
      <c r="PKX2" s="286"/>
      <c r="PKY2" s="286"/>
      <c r="PKZ2" s="286"/>
      <c r="PLA2" s="286"/>
      <c r="PLB2" s="286"/>
      <c r="PLC2" s="286"/>
      <c r="PLD2" s="286"/>
      <c r="PLE2" s="286"/>
      <c r="PLF2" s="286"/>
      <c r="PLG2" s="286"/>
      <c r="PLH2" s="286"/>
      <c r="PLI2" s="286"/>
      <c r="PLJ2" s="286"/>
      <c r="PLK2" s="286"/>
      <c r="PLL2" s="286"/>
      <c r="PLM2" s="286"/>
      <c r="PLN2" s="286"/>
      <c r="PLO2" s="286"/>
      <c r="PLP2" s="286"/>
      <c r="PLQ2" s="286"/>
      <c r="PLR2" s="286"/>
      <c r="PLS2" s="286"/>
      <c r="PLT2" s="286"/>
      <c r="PLU2" s="286"/>
      <c r="PLV2" s="286"/>
      <c r="PLW2" s="286"/>
      <c r="PLX2" s="286"/>
      <c r="PLY2" s="286"/>
      <c r="PLZ2" s="286"/>
      <c r="PMA2" s="286"/>
      <c r="PMB2" s="286"/>
      <c r="PMC2" s="286"/>
      <c r="PMD2" s="286"/>
      <c r="PME2" s="286"/>
      <c r="PMF2" s="286"/>
      <c r="PMG2" s="286"/>
      <c r="PMH2" s="286"/>
      <c r="PMI2" s="286"/>
      <c r="PMJ2" s="286"/>
      <c r="PMK2" s="286"/>
      <c r="PML2" s="286"/>
      <c r="PMM2" s="286"/>
      <c r="PMN2" s="286"/>
      <c r="PMO2" s="286"/>
      <c r="PMP2" s="286"/>
      <c r="PMQ2" s="286"/>
      <c r="PMR2" s="286"/>
      <c r="PMS2" s="286"/>
      <c r="PMT2" s="286"/>
      <c r="PMU2" s="286"/>
      <c r="PMV2" s="286"/>
      <c r="PMW2" s="286"/>
      <c r="PMX2" s="286"/>
      <c r="PMY2" s="286"/>
      <c r="PMZ2" s="286"/>
      <c r="PNA2" s="286"/>
      <c r="PNB2" s="286"/>
      <c r="PNC2" s="286"/>
      <c r="PND2" s="286"/>
      <c r="PNE2" s="286"/>
      <c r="PNF2" s="286"/>
      <c r="PNG2" s="286"/>
      <c r="PNH2" s="286"/>
      <c r="PNI2" s="286"/>
      <c r="PNJ2" s="286"/>
      <c r="PNK2" s="286"/>
      <c r="PNL2" s="286"/>
      <c r="PNM2" s="286"/>
      <c r="PNN2" s="286"/>
      <c r="PNO2" s="286"/>
      <c r="PNP2" s="286"/>
      <c r="PNQ2" s="286"/>
      <c r="PNR2" s="286"/>
      <c r="PNS2" s="286"/>
      <c r="PNT2" s="286"/>
      <c r="PNU2" s="286"/>
      <c r="PNV2" s="286"/>
      <c r="PNW2" s="286"/>
      <c r="PNX2" s="286"/>
      <c r="PNY2" s="286"/>
      <c r="PNZ2" s="286"/>
      <c r="POA2" s="286"/>
      <c r="POB2" s="286"/>
      <c r="POC2" s="286"/>
      <c r="POD2" s="286"/>
      <c r="POE2" s="286"/>
      <c r="POF2" s="286"/>
      <c r="POG2" s="286"/>
      <c r="POH2" s="286"/>
      <c r="POI2" s="286"/>
      <c r="POJ2" s="286"/>
      <c r="POK2" s="286"/>
      <c r="POL2" s="286"/>
      <c r="POM2" s="286"/>
      <c r="PON2" s="286"/>
      <c r="POO2" s="286"/>
      <c r="POP2" s="286"/>
      <c r="POQ2" s="286"/>
      <c r="POR2" s="286"/>
      <c r="POS2" s="286"/>
      <c r="POT2" s="286"/>
      <c r="POU2" s="286"/>
      <c r="POV2" s="286"/>
      <c r="POW2" s="286"/>
      <c r="POX2" s="286"/>
      <c r="POY2" s="286"/>
      <c r="POZ2" s="286"/>
      <c r="PPA2" s="286"/>
      <c r="PPB2" s="286"/>
      <c r="PPC2" s="286"/>
      <c r="PPD2" s="286"/>
      <c r="PPE2" s="286"/>
      <c r="PPF2" s="286"/>
      <c r="PPG2" s="286"/>
      <c r="PPH2" s="286"/>
      <c r="PPI2" s="286"/>
      <c r="PPJ2" s="286"/>
      <c r="PPK2" s="286"/>
      <c r="PPL2" s="286"/>
      <c r="PPM2" s="286"/>
      <c r="PPN2" s="286"/>
      <c r="PPO2" s="286"/>
      <c r="PPP2" s="286"/>
      <c r="PPQ2" s="286"/>
      <c r="PPR2" s="286"/>
      <c r="PPS2" s="286"/>
      <c r="PPT2" s="286"/>
      <c r="PPU2" s="286"/>
      <c r="PPV2" s="286"/>
      <c r="PPW2" s="286"/>
      <c r="PPX2" s="286"/>
      <c r="PPY2" s="286"/>
      <c r="PPZ2" s="286"/>
      <c r="PQA2" s="286"/>
      <c r="PQB2" s="286"/>
      <c r="PQC2" s="286"/>
      <c r="PQD2" s="286"/>
      <c r="PQE2" s="286"/>
      <c r="PQF2" s="286"/>
      <c r="PQG2" s="286"/>
      <c r="PQH2" s="286"/>
      <c r="PQI2" s="286"/>
      <c r="PQJ2" s="286"/>
      <c r="PQK2" s="286"/>
      <c r="PQL2" s="286"/>
      <c r="PQM2" s="286"/>
      <c r="PQN2" s="286"/>
      <c r="PQO2" s="286"/>
      <c r="PQP2" s="286"/>
      <c r="PQQ2" s="286"/>
      <c r="PQR2" s="286"/>
      <c r="PQS2" s="286"/>
      <c r="PQT2" s="286"/>
      <c r="PQU2" s="286"/>
      <c r="PQV2" s="286"/>
      <c r="PQW2" s="286"/>
      <c r="PQX2" s="286"/>
      <c r="PQY2" s="286"/>
      <c r="PQZ2" s="286"/>
      <c r="PRA2" s="286"/>
      <c r="PRB2" s="286"/>
      <c r="PRC2" s="286"/>
      <c r="PRD2" s="286"/>
      <c r="PRE2" s="286"/>
      <c r="PRF2" s="286"/>
      <c r="PRG2" s="286"/>
      <c r="PRH2" s="286"/>
      <c r="PRI2" s="286"/>
      <c r="PRJ2" s="286"/>
      <c r="PRK2" s="286"/>
      <c r="PRL2" s="286"/>
      <c r="PRM2" s="286"/>
      <c r="PRN2" s="286"/>
      <c r="PRO2" s="286"/>
      <c r="PRP2" s="286"/>
      <c r="PRQ2" s="286"/>
      <c r="PRR2" s="286"/>
      <c r="PRS2" s="286"/>
      <c r="PRT2" s="286"/>
      <c r="PRU2" s="286"/>
      <c r="PRV2" s="286"/>
      <c r="PRW2" s="286"/>
      <c r="PRX2" s="286"/>
      <c r="PRY2" s="286"/>
      <c r="PRZ2" s="286"/>
      <c r="PSA2" s="286"/>
      <c r="PSB2" s="286"/>
      <c r="PSC2" s="286"/>
      <c r="PSD2" s="286"/>
      <c r="PSE2" s="286"/>
      <c r="PSF2" s="286"/>
      <c r="PSG2" s="286"/>
      <c r="PSH2" s="286"/>
      <c r="PSI2" s="286"/>
      <c r="PSJ2" s="286"/>
      <c r="PSK2" s="286"/>
      <c r="PSL2" s="286"/>
      <c r="PSM2" s="286"/>
      <c r="PSN2" s="286"/>
      <c r="PSO2" s="286"/>
      <c r="PSP2" s="286"/>
      <c r="PSQ2" s="286"/>
      <c r="PSR2" s="286"/>
      <c r="PSS2" s="286"/>
      <c r="PST2" s="286"/>
      <c r="PSU2" s="286"/>
      <c r="PSV2" s="286"/>
      <c r="PSW2" s="286"/>
      <c r="PSX2" s="286"/>
      <c r="PSY2" s="286"/>
      <c r="PSZ2" s="286"/>
      <c r="PTA2" s="286"/>
      <c r="PTB2" s="286"/>
      <c r="PTC2" s="286"/>
      <c r="PTD2" s="286"/>
      <c r="PTE2" s="286"/>
      <c r="PTF2" s="286"/>
      <c r="PTG2" s="286"/>
      <c r="PTH2" s="286"/>
      <c r="PTI2" s="286"/>
      <c r="PTJ2" s="286"/>
      <c r="PTK2" s="286"/>
      <c r="PTL2" s="286"/>
      <c r="PTM2" s="286"/>
      <c r="PTN2" s="286"/>
      <c r="PTO2" s="286"/>
      <c r="PTP2" s="286"/>
      <c r="PTQ2" s="286"/>
      <c r="PTR2" s="286"/>
      <c r="PTS2" s="286"/>
      <c r="PTT2" s="286"/>
      <c r="PTU2" s="286"/>
      <c r="PTV2" s="286"/>
      <c r="PTW2" s="286"/>
      <c r="PTX2" s="286"/>
      <c r="PTY2" s="286"/>
      <c r="PTZ2" s="286"/>
      <c r="PUA2" s="286"/>
      <c r="PUB2" s="286"/>
      <c r="PUC2" s="286"/>
      <c r="PUD2" s="286"/>
      <c r="PUE2" s="286"/>
      <c r="PUF2" s="286"/>
      <c r="PUG2" s="286"/>
      <c r="PUH2" s="286"/>
      <c r="PUI2" s="286"/>
      <c r="PUJ2" s="286"/>
      <c r="PUK2" s="286"/>
      <c r="PUL2" s="286"/>
      <c r="PUM2" s="286"/>
      <c r="PUN2" s="286"/>
      <c r="PUO2" s="286"/>
      <c r="PUP2" s="286"/>
      <c r="PUQ2" s="286"/>
      <c r="PUR2" s="286"/>
      <c r="PUS2" s="286"/>
      <c r="PUT2" s="286"/>
      <c r="PUU2" s="286"/>
      <c r="PUV2" s="286"/>
      <c r="PUW2" s="286"/>
      <c r="PUX2" s="286"/>
      <c r="PUY2" s="286"/>
      <c r="PUZ2" s="286"/>
      <c r="PVA2" s="286"/>
      <c r="PVB2" s="286"/>
      <c r="PVC2" s="286"/>
      <c r="PVD2" s="286"/>
      <c r="PVE2" s="286"/>
      <c r="PVF2" s="286"/>
      <c r="PVG2" s="286"/>
      <c r="PVH2" s="286"/>
      <c r="PVI2" s="286"/>
      <c r="PVJ2" s="286"/>
      <c r="PVK2" s="286"/>
      <c r="PVL2" s="286"/>
      <c r="PVM2" s="286"/>
      <c r="PVN2" s="286"/>
      <c r="PVO2" s="286"/>
      <c r="PVP2" s="286"/>
      <c r="PVQ2" s="286"/>
      <c r="PVR2" s="286"/>
      <c r="PVS2" s="286"/>
      <c r="PVT2" s="286"/>
      <c r="PVU2" s="286"/>
      <c r="PVV2" s="286"/>
      <c r="PVW2" s="286"/>
      <c r="PVX2" s="286"/>
      <c r="PVY2" s="286"/>
      <c r="PVZ2" s="286"/>
      <c r="PWA2" s="286"/>
      <c r="PWB2" s="286"/>
      <c r="PWC2" s="286"/>
      <c r="PWD2" s="286"/>
      <c r="PWE2" s="286"/>
      <c r="PWF2" s="286"/>
      <c r="PWG2" s="286"/>
      <c r="PWH2" s="286"/>
      <c r="PWI2" s="286"/>
      <c r="PWJ2" s="286"/>
      <c r="PWK2" s="286"/>
      <c r="PWL2" s="286"/>
      <c r="PWM2" s="286"/>
      <c r="PWN2" s="286"/>
      <c r="PWO2" s="286"/>
      <c r="PWP2" s="286"/>
      <c r="PWQ2" s="286"/>
      <c r="PWR2" s="286"/>
      <c r="PWS2" s="286"/>
      <c r="PWT2" s="286"/>
      <c r="PWU2" s="286"/>
      <c r="PWV2" s="286"/>
      <c r="PWW2" s="286"/>
      <c r="PWX2" s="286"/>
      <c r="PWY2" s="286"/>
      <c r="PWZ2" s="286"/>
      <c r="PXA2" s="286"/>
      <c r="PXB2" s="286"/>
      <c r="PXC2" s="286"/>
      <c r="PXD2" s="286"/>
      <c r="PXE2" s="286"/>
      <c r="PXF2" s="286"/>
      <c r="PXG2" s="286"/>
      <c r="PXH2" s="286"/>
      <c r="PXI2" s="286"/>
      <c r="PXJ2" s="286"/>
      <c r="PXK2" s="286"/>
      <c r="PXL2" s="286"/>
      <c r="PXM2" s="286"/>
      <c r="PXN2" s="286"/>
      <c r="PXO2" s="286"/>
      <c r="PXP2" s="286"/>
      <c r="PXQ2" s="286"/>
      <c r="PXR2" s="286"/>
      <c r="PXS2" s="286"/>
      <c r="PXT2" s="286"/>
      <c r="PXU2" s="286"/>
      <c r="PXV2" s="286"/>
      <c r="PXW2" s="286"/>
      <c r="PXX2" s="286"/>
      <c r="PXY2" s="286"/>
      <c r="PXZ2" s="286"/>
      <c r="PYA2" s="286"/>
      <c r="PYB2" s="286"/>
      <c r="PYC2" s="286"/>
      <c r="PYD2" s="286"/>
      <c r="PYE2" s="286"/>
      <c r="PYF2" s="286"/>
      <c r="PYG2" s="286"/>
      <c r="PYH2" s="286"/>
      <c r="PYI2" s="286"/>
      <c r="PYJ2" s="286"/>
      <c r="PYK2" s="286"/>
      <c r="PYL2" s="286"/>
      <c r="PYM2" s="286"/>
      <c r="PYN2" s="286"/>
      <c r="PYO2" s="286"/>
      <c r="PYP2" s="286"/>
      <c r="PYQ2" s="286"/>
      <c r="PYR2" s="286"/>
      <c r="PYS2" s="286"/>
      <c r="PYT2" s="286"/>
      <c r="PYU2" s="286"/>
      <c r="PYV2" s="286"/>
      <c r="PYW2" s="286"/>
      <c r="PYX2" s="286"/>
      <c r="PYY2" s="286"/>
      <c r="PYZ2" s="286"/>
      <c r="PZA2" s="286"/>
      <c r="PZB2" s="286"/>
      <c r="PZC2" s="286"/>
      <c r="PZD2" s="286"/>
      <c r="PZE2" s="286"/>
      <c r="PZF2" s="286"/>
      <c r="PZG2" s="286"/>
      <c r="PZH2" s="286"/>
      <c r="PZI2" s="286"/>
      <c r="PZJ2" s="286"/>
      <c r="PZK2" s="286"/>
      <c r="PZL2" s="286"/>
      <c r="PZM2" s="286"/>
      <c r="PZN2" s="286"/>
      <c r="PZO2" s="286"/>
      <c r="PZP2" s="286"/>
      <c r="PZQ2" s="286"/>
      <c r="PZR2" s="286"/>
      <c r="PZS2" s="286"/>
      <c r="PZT2" s="286"/>
      <c r="PZU2" s="286"/>
      <c r="PZV2" s="286"/>
      <c r="PZW2" s="286"/>
      <c r="PZX2" s="286"/>
      <c r="PZY2" s="286"/>
      <c r="PZZ2" s="286"/>
      <c r="QAA2" s="286"/>
      <c r="QAB2" s="286"/>
      <c r="QAC2" s="286"/>
      <c r="QAD2" s="286"/>
      <c r="QAE2" s="286"/>
      <c r="QAF2" s="286"/>
      <c r="QAG2" s="286"/>
      <c r="QAH2" s="286"/>
      <c r="QAI2" s="286"/>
      <c r="QAJ2" s="286"/>
      <c r="QAK2" s="286"/>
      <c r="QAL2" s="286"/>
      <c r="QAM2" s="286"/>
      <c r="QAN2" s="286"/>
      <c r="QAO2" s="286"/>
      <c r="QAP2" s="286"/>
      <c r="QAQ2" s="286"/>
      <c r="QAR2" s="286"/>
      <c r="QAS2" s="286"/>
      <c r="QAT2" s="286"/>
      <c r="QAU2" s="286"/>
      <c r="QAV2" s="286"/>
      <c r="QAW2" s="286"/>
      <c r="QAX2" s="286"/>
      <c r="QAY2" s="286"/>
      <c r="QAZ2" s="286"/>
      <c r="QBA2" s="286"/>
      <c r="QBB2" s="286"/>
      <c r="QBC2" s="286"/>
      <c r="QBD2" s="286"/>
      <c r="QBE2" s="286"/>
      <c r="QBF2" s="286"/>
      <c r="QBG2" s="286"/>
      <c r="QBH2" s="286"/>
      <c r="QBI2" s="286"/>
      <c r="QBJ2" s="286"/>
      <c r="QBK2" s="286"/>
      <c r="QBL2" s="286"/>
      <c r="QBM2" s="286"/>
      <c r="QBN2" s="286"/>
      <c r="QBO2" s="286"/>
      <c r="QBP2" s="286"/>
      <c r="QBQ2" s="286"/>
      <c r="QBR2" s="286"/>
      <c r="QBS2" s="286"/>
      <c r="QBT2" s="286"/>
      <c r="QBU2" s="286"/>
      <c r="QBV2" s="286"/>
      <c r="QBW2" s="286"/>
      <c r="QBX2" s="286"/>
      <c r="QBY2" s="286"/>
      <c r="QBZ2" s="286"/>
      <c r="QCA2" s="286"/>
      <c r="QCB2" s="286"/>
      <c r="QCC2" s="286"/>
      <c r="QCD2" s="286"/>
      <c r="QCE2" s="286"/>
      <c r="QCF2" s="286"/>
      <c r="QCG2" s="286"/>
      <c r="QCH2" s="286"/>
      <c r="QCI2" s="286"/>
      <c r="QCJ2" s="286"/>
      <c r="QCK2" s="286"/>
      <c r="QCL2" s="286"/>
      <c r="QCM2" s="286"/>
      <c r="QCN2" s="286"/>
      <c r="QCO2" s="286"/>
      <c r="QCP2" s="286"/>
      <c r="QCQ2" s="286"/>
      <c r="QCR2" s="286"/>
      <c r="QCS2" s="286"/>
      <c r="QCT2" s="286"/>
      <c r="QCU2" s="286"/>
      <c r="QCV2" s="286"/>
      <c r="QCW2" s="286"/>
      <c r="QCX2" s="286"/>
      <c r="QCY2" s="286"/>
      <c r="QCZ2" s="286"/>
      <c r="QDA2" s="286"/>
      <c r="QDB2" s="286"/>
      <c r="QDC2" s="286"/>
      <c r="QDD2" s="286"/>
      <c r="QDE2" s="286"/>
      <c r="QDF2" s="286"/>
      <c r="QDG2" s="286"/>
      <c r="QDH2" s="286"/>
      <c r="QDI2" s="286"/>
      <c r="QDJ2" s="286"/>
      <c r="QDK2" s="286"/>
      <c r="QDL2" s="286"/>
      <c r="QDM2" s="286"/>
      <c r="QDN2" s="286"/>
      <c r="QDO2" s="286"/>
      <c r="QDP2" s="286"/>
      <c r="QDQ2" s="286"/>
      <c r="QDR2" s="286"/>
      <c r="QDS2" s="286"/>
      <c r="QDT2" s="286"/>
      <c r="QDU2" s="286"/>
      <c r="QDV2" s="286"/>
      <c r="QDW2" s="286"/>
      <c r="QDX2" s="286"/>
      <c r="QDY2" s="286"/>
      <c r="QDZ2" s="286"/>
      <c r="QEA2" s="286"/>
      <c r="QEB2" s="286"/>
      <c r="QEC2" s="286"/>
      <c r="QED2" s="286"/>
      <c r="QEE2" s="286"/>
      <c r="QEF2" s="286"/>
      <c r="QEG2" s="286"/>
      <c r="QEH2" s="286"/>
      <c r="QEI2" s="286"/>
      <c r="QEJ2" s="286"/>
      <c r="QEK2" s="286"/>
      <c r="QEL2" s="286"/>
      <c r="QEM2" s="286"/>
      <c r="QEN2" s="286"/>
      <c r="QEO2" s="286"/>
      <c r="QEP2" s="286"/>
      <c r="QEQ2" s="286"/>
      <c r="QER2" s="286"/>
      <c r="QES2" s="286"/>
      <c r="QET2" s="286"/>
      <c r="QEU2" s="286"/>
      <c r="QEV2" s="286"/>
      <c r="QEW2" s="286"/>
      <c r="QEX2" s="286"/>
      <c r="QEY2" s="286"/>
      <c r="QEZ2" s="286"/>
      <c r="QFA2" s="286"/>
      <c r="QFB2" s="286"/>
      <c r="QFC2" s="286"/>
      <c r="QFD2" s="286"/>
      <c r="QFE2" s="286"/>
      <c r="QFF2" s="286"/>
      <c r="QFG2" s="286"/>
      <c r="QFH2" s="286"/>
      <c r="QFI2" s="286"/>
      <c r="QFJ2" s="286"/>
      <c r="QFK2" s="286"/>
      <c r="QFL2" s="286"/>
      <c r="QFM2" s="286"/>
      <c r="QFN2" s="286"/>
      <c r="QFO2" s="286"/>
      <c r="QFP2" s="286"/>
      <c r="QFQ2" s="286"/>
      <c r="QFR2" s="286"/>
      <c r="QFS2" s="286"/>
      <c r="QFT2" s="286"/>
      <c r="QFU2" s="286"/>
      <c r="QFV2" s="286"/>
      <c r="QFW2" s="286"/>
      <c r="QFX2" s="286"/>
      <c r="QFY2" s="286"/>
      <c r="QFZ2" s="286"/>
      <c r="QGA2" s="286"/>
      <c r="QGB2" s="286"/>
      <c r="QGC2" s="286"/>
      <c r="QGD2" s="286"/>
      <c r="QGE2" s="286"/>
      <c r="QGF2" s="286"/>
      <c r="QGG2" s="286"/>
      <c r="QGH2" s="286"/>
      <c r="QGI2" s="286"/>
      <c r="QGJ2" s="286"/>
      <c r="QGK2" s="286"/>
      <c r="QGL2" s="286"/>
      <c r="QGM2" s="286"/>
      <c r="QGN2" s="286"/>
      <c r="QGO2" s="286"/>
      <c r="QGP2" s="286"/>
      <c r="QGQ2" s="286"/>
      <c r="QGR2" s="286"/>
      <c r="QGS2" s="286"/>
      <c r="QGT2" s="286"/>
      <c r="QGU2" s="286"/>
      <c r="QGV2" s="286"/>
      <c r="QGW2" s="286"/>
      <c r="QGX2" s="286"/>
      <c r="QGY2" s="286"/>
      <c r="QGZ2" s="286"/>
      <c r="QHA2" s="286"/>
      <c r="QHB2" s="286"/>
      <c r="QHC2" s="286"/>
      <c r="QHD2" s="286"/>
      <c r="QHE2" s="286"/>
      <c r="QHF2" s="286"/>
      <c r="QHG2" s="286"/>
      <c r="QHH2" s="286"/>
      <c r="QHI2" s="286"/>
      <c r="QHJ2" s="286"/>
      <c r="QHK2" s="286"/>
      <c r="QHL2" s="286"/>
      <c r="QHM2" s="286"/>
      <c r="QHN2" s="286"/>
      <c r="QHO2" s="286"/>
      <c r="QHP2" s="286"/>
      <c r="QHQ2" s="286"/>
      <c r="QHR2" s="286"/>
      <c r="QHS2" s="286"/>
      <c r="QHT2" s="286"/>
      <c r="QHU2" s="286"/>
      <c r="QHV2" s="286"/>
      <c r="QHW2" s="286"/>
      <c r="QHX2" s="286"/>
      <c r="QHY2" s="286"/>
      <c r="QHZ2" s="286"/>
      <c r="QIA2" s="286"/>
      <c r="QIB2" s="286"/>
      <c r="QIC2" s="286"/>
      <c r="QID2" s="286"/>
      <c r="QIE2" s="286"/>
      <c r="QIF2" s="286"/>
      <c r="QIG2" s="286"/>
      <c r="QIH2" s="286"/>
      <c r="QII2" s="286"/>
      <c r="QIJ2" s="286"/>
      <c r="QIK2" s="286"/>
      <c r="QIL2" s="286"/>
      <c r="QIM2" s="286"/>
      <c r="QIN2" s="286"/>
      <c r="QIO2" s="286"/>
      <c r="QIP2" s="286"/>
      <c r="QIQ2" s="286"/>
      <c r="QIR2" s="286"/>
      <c r="QIS2" s="286"/>
      <c r="QIT2" s="286"/>
      <c r="QIU2" s="286"/>
      <c r="QIV2" s="286"/>
      <c r="QIW2" s="286"/>
      <c r="QIX2" s="286"/>
      <c r="QIY2" s="286"/>
      <c r="QIZ2" s="286"/>
      <c r="QJA2" s="286"/>
      <c r="QJB2" s="286"/>
      <c r="QJC2" s="286"/>
      <c r="QJD2" s="286"/>
      <c r="QJE2" s="286"/>
      <c r="QJF2" s="286"/>
      <c r="QJG2" s="286"/>
      <c r="QJH2" s="286"/>
      <c r="QJI2" s="286"/>
      <c r="QJJ2" s="286"/>
      <c r="QJK2" s="286"/>
      <c r="QJL2" s="286"/>
      <c r="QJM2" s="286"/>
      <c r="QJN2" s="286"/>
      <c r="QJO2" s="286"/>
      <c r="QJP2" s="286"/>
      <c r="QJQ2" s="286"/>
      <c r="QJR2" s="286"/>
      <c r="QJS2" s="286"/>
      <c r="QJT2" s="286"/>
      <c r="QJU2" s="286"/>
      <c r="QJV2" s="286"/>
      <c r="QJW2" s="286"/>
      <c r="QJX2" s="286"/>
      <c r="QJY2" s="286"/>
      <c r="QJZ2" s="286"/>
      <c r="QKA2" s="286"/>
      <c r="QKB2" s="286"/>
      <c r="QKC2" s="286"/>
      <c r="QKD2" s="286"/>
      <c r="QKE2" s="286"/>
      <c r="QKF2" s="286"/>
      <c r="QKG2" s="286"/>
      <c r="QKH2" s="286"/>
      <c r="QKI2" s="286"/>
      <c r="QKJ2" s="286"/>
      <c r="QKK2" s="286"/>
      <c r="QKL2" s="286"/>
      <c r="QKM2" s="286"/>
      <c r="QKN2" s="286"/>
      <c r="QKO2" s="286"/>
      <c r="QKP2" s="286"/>
      <c r="QKQ2" s="286"/>
      <c r="QKR2" s="286"/>
      <c r="QKS2" s="286"/>
      <c r="QKT2" s="286"/>
      <c r="QKU2" s="286"/>
      <c r="QKV2" s="286"/>
      <c r="QKW2" s="286"/>
      <c r="QKX2" s="286"/>
      <c r="QKY2" s="286"/>
      <c r="QKZ2" s="286"/>
      <c r="QLA2" s="286"/>
      <c r="QLB2" s="286"/>
      <c r="QLC2" s="286"/>
      <c r="QLD2" s="286"/>
      <c r="QLE2" s="286"/>
      <c r="QLF2" s="286"/>
      <c r="QLG2" s="286"/>
      <c r="QLH2" s="286"/>
      <c r="QLI2" s="286"/>
      <c r="QLJ2" s="286"/>
      <c r="QLK2" s="286"/>
      <c r="QLL2" s="286"/>
      <c r="QLM2" s="286"/>
      <c r="QLN2" s="286"/>
      <c r="QLO2" s="286"/>
      <c r="QLP2" s="286"/>
      <c r="QLQ2" s="286"/>
      <c r="QLR2" s="286"/>
      <c r="QLS2" s="286"/>
      <c r="QLT2" s="286"/>
      <c r="QLU2" s="286"/>
      <c r="QLV2" s="286"/>
      <c r="QLW2" s="286"/>
      <c r="QLX2" s="286"/>
      <c r="QLY2" s="286"/>
      <c r="QLZ2" s="286"/>
      <c r="QMA2" s="286"/>
      <c r="QMB2" s="286"/>
      <c r="QMC2" s="286"/>
      <c r="QMD2" s="286"/>
      <c r="QME2" s="286"/>
      <c r="QMF2" s="286"/>
      <c r="QMG2" s="286"/>
      <c r="QMH2" s="286"/>
      <c r="QMI2" s="286"/>
      <c r="QMJ2" s="286"/>
      <c r="QMK2" s="286"/>
      <c r="QML2" s="286"/>
      <c r="QMM2" s="286"/>
      <c r="QMN2" s="286"/>
      <c r="QMO2" s="286"/>
      <c r="QMP2" s="286"/>
      <c r="QMQ2" s="286"/>
      <c r="QMR2" s="286"/>
      <c r="QMS2" s="286"/>
      <c r="QMT2" s="286"/>
      <c r="QMU2" s="286"/>
      <c r="QMV2" s="286"/>
      <c r="QMW2" s="286"/>
      <c r="QMX2" s="286"/>
      <c r="QMY2" s="286"/>
      <c r="QMZ2" s="286"/>
      <c r="QNA2" s="286"/>
      <c r="QNB2" s="286"/>
      <c r="QNC2" s="286"/>
      <c r="QND2" s="286"/>
      <c r="QNE2" s="286"/>
      <c r="QNF2" s="286"/>
      <c r="QNG2" s="286"/>
      <c r="QNH2" s="286"/>
      <c r="QNI2" s="286"/>
      <c r="QNJ2" s="286"/>
      <c r="QNK2" s="286"/>
      <c r="QNL2" s="286"/>
      <c r="QNM2" s="286"/>
      <c r="QNN2" s="286"/>
      <c r="QNO2" s="286"/>
      <c r="QNP2" s="286"/>
      <c r="QNQ2" s="286"/>
      <c r="QNR2" s="286"/>
      <c r="QNS2" s="286"/>
      <c r="QNT2" s="286"/>
      <c r="QNU2" s="286"/>
      <c r="QNV2" s="286"/>
      <c r="QNW2" s="286"/>
      <c r="QNX2" s="286"/>
      <c r="QNY2" s="286"/>
      <c r="QNZ2" s="286"/>
      <c r="QOA2" s="286"/>
      <c r="QOB2" s="286"/>
      <c r="QOC2" s="286"/>
      <c r="QOD2" s="286"/>
      <c r="QOE2" s="286"/>
      <c r="QOF2" s="286"/>
      <c r="QOG2" s="286"/>
      <c r="QOH2" s="286"/>
      <c r="QOI2" s="286"/>
      <c r="QOJ2" s="286"/>
      <c r="QOK2" s="286"/>
      <c r="QOL2" s="286"/>
      <c r="QOM2" s="286"/>
      <c r="QON2" s="286"/>
      <c r="QOO2" s="286"/>
      <c r="QOP2" s="286"/>
      <c r="QOQ2" s="286"/>
      <c r="QOR2" s="286"/>
      <c r="QOS2" s="286"/>
      <c r="QOT2" s="286"/>
      <c r="QOU2" s="286"/>
      <c r="QOV2" s="286"/>
      <c r="QOW2" s="286"/>
      <c r="QOX2" s="286"/>
      <c r="QOY2" s="286"/>
      <c r="QOZ2" s="286"/>
      <c r="QPA2" s="286"/>
      <c r="QPB2" s="286"/>
      <c r="QPC2" s="286"/>
      <c r="QPD2" s="286"/>
      <c r="QPE2" s="286"/>
      <c r="QPF2" s="286"/>
      <c r="QPG2" s="286"/>
      <c r="QPH2" s="286"/>
      <c r="QPI2" s="286"/>
      <c r="QPJ2" s="286"/>
      <c r="QPK2" s="286"/>
      <c r="QPL2" s="286"/>
      <c r="QPM2" s="286"/>
      <c r="QPN2" s="286"/>
      <c r="QPO2" s="286"/>
      <c r="QPP2" s="286"/>
      <c r="QPQ2" s="286"/>
      <c r="QPR2" s="286"/>
      <c r="QPS2" s="286"/>
      <c r="QPT2" s="286"/>
      <c r="QPU2" s="286"/>
      <c r="QPV2" s="286"/>
      <c r="QPW2" s="286"/>
      <c r="QPX2" s="286"/>
      <c r="QPY2" s="286"/>
      <c r="QPZ2" s="286"/>
      <c r="QQA2" s="286"/>
      <c r="QQB2" s="286"/>
      <c r="QQC2" s="286"/>
      <c r="QQD2" s="286"/>
      <c r="QQE2" s="286"/>
      <c r="QQF2" s="286"/>
      <c r="QQG2" s="286"/>
      <c r="QQH2" s="286"/>
      <c r="QQI2" s="286"/>
      <c r="QQJ2" s="286"/>
      <c r="QQK2" s="286"/>
      <c r="QQL2" s="286"/>
      <c r="QQM2" s="286"/>
      <c r="QQN2" s="286"/>
      <c r="QQO2" s="286"/>
      <c r="QQP2" s="286"/>
      <c r="QQQ2" s="286"/>
      <c r="QQR2" s="286"/>
      <c r="QQS2" s="286"/>
      <c r="QQT2" s="286"/>
      <c r="QQU2" s="286"/>
      <c r="QQV2" s="286"/>
      <c r="QQW2" s="286"/>
      <c r="QQX2" s="286"/>
      <c r="QQY2" s="286"/>
      <c r="QQZ2" s="286"/>
      <c r="QRA2" s="286"/>
      <c r="QRB2" s="286"/>
      <c r="QRC2" s="286"/>
      <c r="QRD2" s="286"/>
      <c r="QRE2" s="286"/>
      <c r="QRF2" s="286"/>
      <c r="QRG2" s="286"/>
      <c r="QRH2" s="286"/>
      <c r="QRI2" s="286"/>
      <c r="QRJ2" s="286"/>
      <c r="QRK2" s="286"/>
      <c r="QRL2" s="286"/>
      <c r="QRM2" s="286"/>
      <c r="QRN2" s="286"/>
      <c r="QRO2" s="286"/>
      <c r="QRP2" s="286"/>
      <c r="QRQ2" s="286"/>
      <c r="QRR2" s="286"/>
      <c r="QRS2" s="286"/>
      <c r="QRT2" s="286"/>
      <c r="QRU2" s="286"/>
      <c r="QRV2" s="286"/>
      <c r="QRW2" s="286"/>
      <c r="QRX2" s="286"/>
      <c r="QRY2" s="286"/>
      <c r="QRZ2" s="286"/>
      <c r="QSA2" s="286"/>
      <c r="QSB2" s="286"/>
      <c r="QSC2" s="286"/>
      <c r="QSD2" s="286"/>
      <c r="QSE2" s="286"/>
      <c r="QSF2" s="286"/>
      <c r="QSG2" s="286"/>
      <c r="QSH2" s="286"/>
      <c r="QSI2" s="286"/>
      <c r="QSJ2" s="286"/>
      <c r="QSK2" s="286"/>
      <c r="QSL2" s="286"/>
      <c r="QSM2" s="286"/>
      <c r="QSN2" s="286"/>
      <c r="QSO2" s="286"/>
      <c r="QSP2" s="286"/>
      <c r="QSQ2" s="286"/>
      <c r="QSR2" s="286"/>
      <c r="QSS2" s="286"/>
      <c r="QST2" s="286"/>
      <c r="QSU2" s="286"/>
      <c r="QSV2" s="286"/>
      <c r="QSW2" s="286"/>
      <c r="QSX2" s="286"/>
      <c r="QSY2" s="286"/>
      <c r="QSZ2" s="286"/>
      <c r="QTA2" s="286"/>
      <c r="QTB2" s="286"/>
      <c r="QTC2" s="286"/>
      <c r="QTD2" s="286"/>
      <c r="QTE2" s="286"/>
      <c r="QTF2" s="286"/>
      <c r="QTG2" s="286"/>
      <c r="QTH2" s="286"/>
      <c r="QTI2" s="286"/>
      <c r="QTJ2" s="286"/>
      <c r="QTK2" s="286"/>
      <c r="QTL2" s="286"/>
      <c r="QTM2" s="286"/>
      <c r="QTN2" s="286"/>
      <c r="QTO2" s="286"/>
      <c r="QTP2" s="286"/>
      <c r="QTQ2" s="286"/>
      <c r="QTR2" s="286"/>
      <c r="QTS2" s="286"/>
      <c r="QTT2" s="286"/>
      <c r="QTU2" s="286"/>
      <c r="QTV2" s="286"/>
      <c r="QTW2" s="286"/>
      <c r="QTX2" s="286"/>
      <c r="QTY2" s="286"/>
      <c r="QTZ2" s="286"/>
      <c r="QUA2" s="286"/>
      <c r="QUB2" s="286"/>
      <c r="QUC2" s="286"/>
      <c r="QUD2" s="286"/>
      <c r="QUE2" s="286"/>
      <c r="QUF2" s="286"/>
      <c r="QUG2" s="286"/>
      <c r="QUH2" s="286"/>
      <c r="QUI2" s="286"/>
      <c r="QUJ2" s="286"/>
      <c r="QUK2" s="286"/>
      <c r="QUL2" s="286"/>
      <c r="QUM2" s="286"/>
      <c r="QUN2" s="286"/>
      <c r="QUO2" s="286"/>
      <c r="QUP2" s="286"/>
      <c r="QUQ2" s="286"/>
      <c r="QUR2" s="286"/>
      <c r="QUS2" s="286"/>
      <c r="QUT2" s="286"/>
      <c r="QUU2" s="286"/>
      <c r="QUV2" s="286"/>
      <c r="QUW2" s="286"/>
      <c r="QUX2" s="286"/>
      <c r="QUY2" s="286"/>
      <c r="QUZ2" s="286"/>
      <c r="QVA2" s="286"/>
      <c r="QVB2" s="286"/>
      <c r="QVC2" s="286"/>
      <c r="QVD2" s="286"/>
      <c r="QVE2" s="286"/>
      <c r="QVF2" s="286"/>
      <c r="QVG2" s="286"/>
      <c r="QVH2" s="286"/>
      <c r="QVI2" s="286"/>
      <c r="QVJ2" s="286"/>
      <c r="QVK2" s="286"/>
      <c r="QVL2" s="286"/>
      <c r="QVM2" s="286"/>
      <c r="QVN2" s="286"/>
      <c r="QVO2" s="286"/>
      <c r="QVP2" s="286"/>
      <c r="QVQ2" s="286"/>
      <c r="QVR2" s="286"/>
      <c r="QVS2" s="286"/>
      <c r="QVT2" s="286"/>
      <c r="QVU2" s="286"/>
      <c r="QVV2" s="286"/>
      <c r="QVW2" s="286"/>
      <c r="QVX2" s="286"/>
      <c r="QVY2" s="286"/>
      <c r="QVZ2" s="286"/>
      <c r="QWA2" s="286"/>
      <c r="QWB2" s="286"/>
      <c r="QWC2" s="286"/>
      <c r="QWD2" s="286"/>
      <c r="QWE2" s="286"/>
      <c r="QWF2" s="286"/>
      <c r="QWG2" s="286"/>
      <c r="QWH2" s="286"/>
      <c r="QWI2" s="286"/>
      <c r="QWJ2" s="286"/>
      <c r="QWK2" s="286"/>
      <c r="QWL2" s="286"/>
      <c r="QWM2" s="286"/>
      <c r="QWN2" s="286"/>
      <c r="QWO2" s="286"/>
      <c r="QWP2" s="286"/>
      <c r="QWQ2" s="286"/>
      <c r="QWR2" s="286"/>
      <c r="QWS2" s="286"/>
      <c r="QWT2" s="286"/>
      <c r="QWU2" s="286"/>
      <c r="QWV2" s="286"/>
      <c r="QWW2" s="286"/>
      <c r="QWX2" s="286"/>
      <c r="QWY2" s="286"/>
      <c r="QWZ2" s="286"/>
      <c r="QXA2" s="286"/>
      <c r="QXB2" s="286"/>
      <c r="QXC2" s="286"/>
      <c r="QXD2" s="286"/>
      <c r="QXE2" s="286"/>
      <c r="QXF2" s="286"/>
      <c r="QXG2" s="286"/>
      <c r="QXH2" s="286"/>
      <c r="QXI2" s="286"/>
      <c r="QXJ2" s="286"/>
      <c r="QXK2" s="286"/>
      <c r="QXL2" s="286"/>
      <c r="QXM2" s="286"/>
      <c r="QXN2" s="286"/>
      <c r="QXO2" s="286"/>
      <c r="QXP2" s="286"/>
      <c r="QXQ2" s="286"/>
      <c r="QXR2" s="286"/>
      <c r="QXS2" s="286"/>
      <c r="QXT2" s="286"/>
      <c r="QXU2" s="286"/>
      <c r="QXV2" s="286"/>
      <c r="QXW2" s="286"/>
      <c r="QXX2" s="286"/>
      <c r="QXY2" s="286"/>
      <c r="QXZ2" s="286"/>
      <c r="QYA2" s="286"/>
      <c r="QYB2" s="286"/>
      <c r="QYC2" s="286"/>
      <c r="QYD2" s="286"/>
      <c r="QYE2" s="286"/>
      <c r="QYF2" s="286"/>
      <c r="QYG2" s="286"/>
      <c r="QYH2" s="286"/>
      <c r="QYI2" s="286"/>
      <c r="QYJ2" s="286"/>
      <c r="QYK2" s="286"/>
      <c r="QYL2" s="286"/>
      <c r="QYM2" s="286"/>
      <c r="QYN2" s="286"/>
      <c r="QYO2" s="286"/>
      <c r="QYP2" s="286"/>
      <c r="QYQ2" s="286"/>
      <c r="QYR2" s="286"/>
      <c r="QYS2" s="286"/>
      <c r="QYT2" s="286"/>
      <c r="QYU2" s="286"/>
      <c r="QYV2" s="286"/>
      <c r="QYW2" s="286"/>
      <c r="QYX2" s="286"/>
      <c r="QYY2" s="286"/>
      <c r="QYZ2" s="286"/>
      <c r="QZA2" s="286"/>
      <c r="QZB2" s="286"/>
      <c r="QZC2" s="286"/>
      <c r="QZD2" s="286"/>
      <c r="QZE2" s="286"/>
      <c r="QZF2" s="286"/>
      <c r="QZG2" s="286"/>
      <c r="QZH2" s="286"/>
      <c r="QZI2" s="286"/>
      <c r="QZJ2" s="286"/>
      <c r="QZK2" s="286"/>
      <c r="QZL2" s="286"/>
      <c r="QZM2" s="286"/>
      <c r="QZN2" s="286"/>
      <c r="QZO2" s="286"/>
      <c r="QZP2" s="286"/>
      <c r="QZQ2" s="286"/>
      <c r="QZR2" s="286"/>
      <c r="QZS2" s="286"/>
      <c r="QZT2" s="286"/>
      <c r="QZU2" s="286"/>
      <c r="QZV2" s="286"/>
      <c r="QZW2" s="286"/>
      <c r="QZX2" s="286"/>
      <c r="QZY2" s="286"/>
      <c r="QZZ2" s="286"/>
      <c r="RAA2" s="286"/>
      <c r="RAB2" s="286"/>
      <c r="RAC2" s="286"/>
      <c r="RAD2" s="286"/>
      <c r="RAE2" s="286"/>
      <c r="RAF2" s="286"/>
      <c r="RAG2" s="286"/>
      <c r="RAH2" s="286"/>
      <c r="RAI2" s="286"/>
      <c r="RAJ2" s="286"/>
      <c r="RAK2" s="286"/>
      <c r="RAL2" s="286"/>
      <c r="RAM2" s="286"/>
      <c r="RAN2" s="286"/>
      <c r="RAO2" s="286"/>
      <c r="RAP2" s="286"/>
      <c r="RAQ2" s="286"/>
      <c r="RAR2" s="286"/>
      <c r="RAS2" s="286"/>
      <c r="RAT2" s="286"/>
      <c r="RAU2" s="286"/>
      <c r="RAV2" s="286"/>
      <c r="RAW2" s="286"/>
      <c r="RAX2" s="286"/>
      <c r="RAY2" s="286"/>
      <c r="RAZ2" s="286"/>
      <c r="RBA2" s="286"/>
      <c r="RBB2" s="286"/>
      <c r="RBC2" s="286"/>
      <c r="RBD2" s="286"/>
      <c r="RBE2" s="286"/>
      <c r="RBF2" s="286"/>
      <c r="RBG2" s="286"/>
      <c r="RBH2" s="286"/>
      <c r="RBI2" s="286"/>
      <c r="RBJ2" s="286"/>
      <c r="RBK2" s="286"/>
      <c r="RBL2" s="286"/>
      <c r="RBM2" s="286"/>
      <c r="RBN2" s="286"/>
      <c r="RBO2" s="286"/>
      <c r="RBP2" s="286"/>
      <c r="RBQ2" s="286"/>
      <c r="RBR2" s="286"/>
      <c r="RBS2" s="286"/>
      <c r="RBT2" s="286"/>
      <c r="RBU2" s="286"/>
      <c r="RBV2" s="286"/>
      <c r="RBW2" s="286"/>
      <c r="RBX2" s="286"/>
      <c r="RBY2" s="286"/>
      <c r="RBZ2" s="286"/>
      <c r="RCA2" s="286"/>
      <c r="RCB2" s="286"/>
      <c r="RCC2" s="286"/>
      <c r="RCD2" s="286"/>
      <c r="RCE2" s="286"/>
      <c r="RCF2" s="286"/>
      <c r="RCG2" s="286"/>
      <c r="RCH2" s="286"/>
      <c r="RCI2" s="286"/>
      <c r="RCJ2" s="286"/>
      <c r="RCK2" s="286"/>
      <c r="RCL2" s="286"/>
      <c r="RCM2" s="286"/>
      <c r="RCN2" s="286"/>
      <c r="RCO2" s="286"/>
      <c r="RCP2" s="286"/>
      <c r="RCQ2" s="286"/>
      <c r="RCR2" s="286"/>
      <c r="RCS2" s="286"/>
      <c r="RCT2" s="286"/>
      <c r="RCU2" s="286"/>
      <c r="RCV2" s="286"/>
      <c r="RCW2" s="286"/>
      <c r="RCX2" s="286"/>
      <c r="RCY2" s="286"/>
      <c r="RCZ2" s="286"/>
      <c r="RDA2" s="286"/>
      <c r="RDB2" s="286"/>
      <c r="RDC2" s="286"/>
      <c r="RDD2" s="286"/>
      <c r="RDE2" s="286"/>
      <c r="RDF2" s="286"/>
      <c r="RDG2" s="286"/>
      <c r="RDH2" s="286"/>
      <c r="RDI2" s="286"/>
      <c r="RDJ2" s="286"/>
      <c r="RDK2" s="286"/>
      <c r="RDL2" s="286"/>
      <c r="RDM2" s="286"/>
      <c r="RDN2" s="286"/>
      <c r="RDO2" s="286"/>
      <c r="RDP2" s="286"/>
      <c r="RDQ2" s="286"/>
      <c r="RDR2" s="286"/>
      <c r="RDS2" s="286"/>
      <c r="RDT2" s="286"/>
      <c r="RDU2" s="286"/>
      <c r="RDV2" s="286"/>
      <c r="RDW2" s="286"/>
      <c r="RDX2" s="286"/>
      <c r="RDY2" s="286"/>
      <c r="RDZ2" s="286"/>
      <c r="REA2" s="286"/>
      <c r="REB2" s="286"/>
      <c r="REC2" s="286"/>
      <c r="RED2" s="286"/>
      <c r="REE2" s="286"/>
      <c r="REF2" s="286"/>
      <c r="REG2" s="286"/>
      <c r="REH2" s="286"/>
      <c r="REI2" s="286"/>
      <c r="REJ2" s="286"/>
      <c r="REK2" s="286"/>
      <c r="REL2" s="286"/>
      <c r="REM2" s="286"/>
      <c r="REN2" s="286"/>
      <c r="REO2" s="286"/>
      <c r="REP2" s="286"/>
      <c r="REQ2" s="286"/>
      <c r="RER2" s="286"/>
      <c r="RES2" s="286"/>
      <c r="RET2" s="286"/>
      <c r="REU2" s="286"/>
      <c r="REV2" s="286"/>
      <c r="REW2" s="286"/>
      <c r="REX2" s="286"/>
      <c r="REY2" s="286"/>
      <c r="REZ2" s="286"/>
      <c r="RFA2" s="286"/>
      <c r="RFB2" s="286"/>
      <c r="RFC2" s="286"/>
      <c r="RFD2" s="286"/>
      <c r="RFE2" s="286"/>
      <c r="RFF2" s="286"/>
      <c r="RFG2" s="286"/>
      <c r="RFH2" s="286"/>
      <c r="RFI2" s="286"/>
      <c r="RFJ2" s="286"/>
      <c r="RFK2" s="286"/>
      <c r="RFL2" s="286"/>
      <c r="RFM2" s="286"/>
      <c r="RFN2" s="286"/>
      <c r="RFO2" s="286"/>
      <c r="RFP2" s="286"/>
      <c r="RFQ2" s="286"/>
      <c r="RFR2" s="286"/>
      <c r="RFS2" s="286"/>
      <c r="RFT2" s="286"/>
      <c r="RFU2" s="286"/>
      <c r="RFV2" s="286"/>
      <c r="RFW2" s="286"/>
      <c r="RFX2" s="286"/>
      <c r="RFY2" s="286"/>
      <c r="RFZ2" s="286"/>
      <c r="RGA2" s="286"/>
      <c r="RGB2" s="286"/>
      <c r="RGC2" s="286"/>
      <c r="RGD2" s="286"/>
      <c r="RGE2" s="286"/>
      <c r="RGF2" s="286"/>
      <c r="RGG2" s="286"/>
      <c r="RGH2" s="286"/>
      <c r="RGI2" s="286"/>
      <c r="RGJ2" s="286"/>
      <c r="RGK2" s="286"/>
      <c r="RGL2" s="286"/>
      <c r="RGM2" s="286"/>
      <c r="RGN2" s="286"/>
      <c r="RGO2" s="286"/>
      <c r="RGP2" s="286"/>
      <c r="RGQ2" s="286"/>
      <c r="RGR2" s="286"/>
      <c r="RGS2" s="286"/>
      <c r="RGT2" s="286"/>
      <c r="RGU2" s="286"/>
      <c r="RGV2" s="286"/>
      <c r="RGW2" s="286"/>
      <c r="RGX2" s="286"/>
      <c r="RGY2" s="286"/>
      <c r="RGZ2" s="286"/>
      <c r="RHA2" s="286"/>
      <c r="RHB2" s="286"/>
      <c r="RHC2" s="286"/>
      <c r="RHD2" s="286"/>
      <c r="RHE2" s="286"/>
      <c r="RHF2" s="286"/>
      <c r="RHG2" s="286"/>
      <c r="RHH2" s="286"/>
      <c r="RHI2" s="286"/>
      <c r="RHJ2" s="286"/>
      <c r="RHK2" s="286"/>
      <c r="RHL2" s="286"/>
      <c r="RHM2" s="286"/>
      <c r="RHN2" s="286"/>
      <c r="RHO2" s="286"/>
      <c r="RHP2" s="286"/>
      <c r="RHQ2" s="286"/>
      <c r="RHR2" s="286"/>
      <c r="RHS2" s="286"/>
      <c r="RHT2" s="286"/>
      <c r="RHU2" s="286"/>
      <c r="RHV2" s="286"/>
      <c r="RHW2" s="286"/>
      <c r="RHX2" s="286"/>
      <c r="RHY2" s="286"/>
      <c r="RHZ2" s="286"/>
      <c r="RIA2" s="286"/>
      <c r="RIB2" s="286"/>
      <c r="RIC2" s="286"/>
      <c r="RID2" s="286"/>
      <c r="RIE2" s="286"/>
      <c r="RIF2" s="286"/>
      <c r="RIG2" s="286"/>
      <c r="RIH2" s="286"/>
      <c r="RII2" s="286"/>
      <c r="RIJ2" s="286"/>
      <c r="RIK2" s="286"/>
      <c r="RIL2" s="286"/>
      <c r="RIM2" s="286"/>
      <c r="RIN2" s="286"/>
      <c r="RIO2" s="286"/>
      <c r="RIP2" s="286"/>
      <c r="RIQ2" s="286"/>
      <c r="RIR2" s="286"/>
      <c r="RIS2" s="286"/>
      <c r="RIT2" s="286"/>
      <c r="RIU2" s="286"/>
      <c r="RIV2" s="286"/>
      <c r="RIW2" s="286"/>
      <c r="RIX2" s="286"/>
      <c r="RIY2" s="286"/>
      <c r="RIZ2" s="286"/>
      <c r="RJA2" s="286"/>
      <c r="RJB2" s="286"/>
      <c r="RJC2" s="286"/>
      <c r="RJD2" s="286"/>
      <c r="RJE2" s="286"/>
      <c r="RJF2" s="286"/>
      <c r="RJG2" s="286"/>
      <c r="RJH2" s="286"/>
      <c r="RJI2" s="286"/>
      <c r="RJJ2" s="286"/>
      <c r="RJK2" s="286"/>
      <c r="RJL2" s="286"/>
      <c r="RJM2" s="286"/>
      <c r="RJN2" s="286"/>
      <c r="RJO2" s="286"/>
      <c r="RJP2" s="286"/>
      <c r="RJQ2" s="286"/>
      <c r="RJR2" s="286"/>
      <c r="RJS2" s="286"/>
      <c r="RJT2" s="286"/>
      <c r="RJU2" s="286"/>
      <c r="RJV2" s="286"/>
      <c r="RJW2" s="286"/>
      <c r="RJX2" s="286"/>
      <c r="RJY2" s="286"/>
      <c r="RJZ2" s="286"/>
      <c r="RKA2" s="286"/>
      <c r="RKB2" s="286"/>
      <c r="RKC2" s="286"/>
      <c r="RKD2" s="286"/>
      <c r="RKE2" s="286"/>
      <c r="RKF2" s="286"/>
      <c r="RKG2" s="286"/>
      <c r="RKH2" s="286"/>
      <c r="RKI2" s="286"/>
      <c r="RKJ2" s="286"/>
      <c r="RKK2" s="286"/>
      <c r="RKL2" s="286"/>
      <c r="RKM2" s="286"/>
      <c r="RKN2" s="286"/>
      <c r="RKO2" s="286"/>
      <c r="RKP2" s="286"/>
      <c r="RKQ2" s="286"/>
      <c r="RKR2" s="286"/>
      <c r="RKS2" s="286"/>
      <c r="RKT2" s="286"/>
      <c r="RKU2" s="286"/>
      <c r="RKV2" s="286"/>
      <c r="RKW2" s="286"/>
      <c r="RKX2" s="286"/>
      <c r="RKY2" s="286"/>
      <c r="RKZ2" s="286"/>
      <c r="RLA2" s="286"/>
      <c r="RLB2" s="286"/>
      <c r="RLC2" s="286"/>
      <c r="RLD2" s="286"/>
      <c r="RLE2" s="286"/>
      <c r="RLF2" s="286"/>
      <c r="RLG2" s="286"/>
      <c r="RLH2" s="286"/>
      <c r="RLI2" s="286"/>
      <c r="RLJ2" s="286"/>
      <c r="RLK2" s="286"/>
      <c r="RLL2" s="286"/>
      <c r="RLM2" s="286"/>
      <c r="RLN2" s="286"/>
      <c r="RLO2" s="286"/>
      <c r="RLP2" s="286"/>
      <c r="RLQ2" s="286"/>
      <c r="RLR2" s="286"/>
      <c r="RLS2" s="286"/>
      <c r="RLT2" s="286"/>
      <c r="RLU2" s="286"/>
      <c r="RLV2" s="286"/>
      <c r="RLW2" s="286"/>
      <c r="RLX2" s="286"/>
      <c r="RLY2" s="286"/>
      <c r="RLZ2" s="286"/>
      <c r="RMA2" s="286"/>
      <c r="RMB2" s="286"/>
      <c r="RMC2" s="286"/>
      <c r="RMD2" s="286"/>
      <c r="RME2" s="286"/>
      <c r="RMF2" s="286"/>
      <c r="RMG2" s="286"/>
      <c r="RMH2" s="286"/>
      <c r="RMI2" s="286"/>
      <c r="RMJ2" s="286"/>
      <c r="RMK2" s="286"/>
      <c r="RML2" s="286"/>
      <c r="RMM2" s="286"/>
      <c r="RMN2" s="286"/>
      <c r="RMO2" s="286"/>
      <c r="RMP2" s="286"/>
      <c r="RMQ2" s="286"/>
      <c r="RMR2" s="286"/>
      <c r="RMS2" s="286"/>
      <c r="RMT2" s="286"/>
      <c r="RMU2" s="286"/>
      <c r="RMV2" s="286"/>
      <c r="RMW2" s="286"/>
      <c r="RMX2" s="286"/>
      <c r="RMY2" s="286"/>
      <c r="RMZ2" s="286"/>
      <c r="RNA2" s="286"/>
      <c r="RNB2" s="286"/>
      <c r="RNC2" s="286"/>
      <c r="RND2" s="286"/>
      <c r="RNE2" s="286"/>
      <c r="RNF2" s="286"/>
      <c r="RNG2" s="286"/>
      <c r="RNH2" s="286"/>
      <c r="RNI2" s="286"/>
      <c r="RNJ2" s="286"/>
      <c r="RNK2" s="286"/>
      <c r="RNL2" s="286"/>
      <c r="RNM2" s="286"/>
      <c r="RNN2" s="286"/>
      <c r="RNO2" s="286"/>
      <c r="RNP2" s="286"/>
      <c r="RNQ2" s="286"/>
      <c r="RNR2" s="286"/>
      <c r="RNS2" s="286"/>
      <c r="RNT2" s="286"/>
      <c r="RNU2" s="286"/>
      <c r="RNV2" s="286"/>
      <c r="RNW2" s="286"/>
      <c r="RNX2" s="286"/>
      <c r="RNY2" s="286"/>
      <c r="RNZ2" s="286"/>
      <c r="ROA2" s="286"/>
      <c r="ROB2" s="286"/>
      <c r="ROC2" s="286"/>
      <c r="ROD2" s="286"/>
      <c r="ROE2" s="286"/>
      <c r="ROF2" s="286"/>
      <c r="ROG2" s="286"/>
      <c r="ROH2" s="286"/>
      <c r="ROI2" s="286"/>
      <c r="ROJ2" s="286"/>
      <c r="ROK2" s="286"/>
      <c r="ROL2" s="286"/>
      <c r="ROM2" s="286"/>
      <c r="RON2" s="286"/>
      <c r="ROO2" s="286"/>
      <c r="ROP2" s="286"/>
      <c r="ROQ2" s="286"/>
      <c r="ROR2" s="286"/>
      <c r="ROS2" s="286"/>
      <c r="ROT2" s="286"/>
      <c r="ROU2" s="286"/>
      <c r="ROV2" s="286"/>
      <c r="ROW2" s="286"/>
      <c r="ROX2" s="286"/>
      <c r="ROY2" s="286"/>
      <c r="ROZ2" s="286"/>
      <c r="RPA2" s="286"/>
      <c r="RPB2" s="286"/>
      <c r="RPC2" s="286"/>
      <c r="RPD2" s="286"/>
      <c r="RPE2" s="286"/>
      <c r="RPF2" s="286"/>
      <c r="RPG2" s="286"/>
      <c r="RPH2" s="286"/>
      <c r="RPI2" s="286"/>
      <c r="RPJ2" s="286"/>
      <c r="RPK2" s="286"/>
      <c r="RPL2" s="286"/>
      <c r="RPM2" s="286"/>
      <c r="RPN2" s="286"/>
      <c r="RPO2" s="286"/>
      <c r="RPP2" s="286"/>
      <c r="RPQ2" s="286"/>
      <c r="RPR2" s="286"/>
      <c r="RPS2" s="286"/>
      <c r="RPT2" s="286"/>
      <c r="RPU2" s="286"/>
      <c r="RPV2" s="286"/>
      <c r="RPW2" s="286"/>
      <c r="RPX2" s="286"/>
      <c r="RPY2" s="286"/>
      <c r="RPZ2" s="286"/>
      <c r="RQA2" s="286"/>
      <c r="RQB2" s="286"/>
      <c r="RQC2" s="286"/>
      <c r="RQD2" s="286"/>
      <c r="RQE2" s="286"/>
      <c r="RQF2" s="286"/>
      <c r="RQG2" s="286"/>
      <c r="RQH2" s="286"/>
      <c r="RQI2" s="286"/>
      <c r="RQJ2" s="286"/>
      <c r="RQK2" s="286"/>
      <c r="RQL2" s="286"/>
      <c r="RQM2" s="286"/>
      <c r="RQN2" s="286"/>
      <c r="RQO2" s="286"/>
      <c r="RQP2" s="286"/>
      <c r="RQQ2" s="286"/>
      <c r="RQR2" s="286"/>
      <c r="RQS2" s="286"/>
      <c r="RQT2" s="286"/>
      <c r="RQU2" s="286"/>
      <c r="RQV2" s="286"/>
      <c r="RQW2" s="286"/>
      <c r="RQX2" s="286"/>
      <c r="RQY2" s="286"/>
      <c r="RQZ2" s="286"/>
      <c r="RRA2" s="286"/>
      <c r="RRB2" s="286"/>
      <c r="RRC2" s="286"/>
      <c r="RRD2" s="286"/>
      <c r="RRE2" s="286"/>
      <c r="RRF2" s="286"/>
      <c r="RRG2" s="286"/>
      <c r="RRH2" s="286"/>
      <c r="RRI2" s="286"/>
      <c r="RRJ2" s="286"/>
      <c r="RRK2" s="286"/>
      <c r="RRL2" s="286"/>
      <c r="RRM2" s="286"/>
      <c r="RRN2" s="286"/>
      <c r="RRO2" s="286"/>
      <c r="RRP2" s="286"/>
      <c r="RRQ2" s="286"/>
      <c r="RRR2" s="286"/>
      <c r="RRS2" s="286"/>
      <c r="RRT2" s="286"/>
      <c r="RRU2" s="286"/>
      <c r="RRV2" s="286"/>
      <c r="RRW2" s="286"/>
      <c r="RRX2" s="286"/>
      <c r="RRY2" s="286"/>
      <c r="RRZ2" s="286"/>
      <c r="RSA2" s="286"/>
      <c r="RSB2" s="286"/>
      <c r="RSC2" s="286"/>
      <c r="RSD2" s="286"/>
      <c r="RSE2" s="286"/>
      <c r="RSF2" s="286"/>
      <c r="RSG2" s="286"/>
      <c r="RSH2" s="286"/>
      <c r="RSI2" s="286"/>
      <c r="RSJ2" s="286"/>
      <c r="RSK2" s="286"/>
      <c r="RSL2" s="286"/>
      <c r="RSM2" s="286"/>
      <c r="RSN2" s="286"/>
      <c r="RSO2" s="286"/>
      <c r="RSP2" s="286"/>
      <c r="RSQ2" s="286"/>
      <c r="RSR2" s="286"/>
      <c r="RSS2" s="286"/>
      <c r="RST2" s="286"/>
      <c r="RSU2" s="286"/>
      <c r="RSV2" s="286"/>
      <c r="RSW2" s="286"/>
      <c r="RSX2" s="286"/>
      <c r="RSY2" s="286"/>
      <c r="RSZ2" s="286"/>
      <c r="RTA2" s="286"/>
      <c r="RTB2" s="286"/>
      <c r="RTC2" s="286"/>
      <c r="RTD2" s="286"/>
      <c r="RTE2" s="286"/>
      <c r="RTF2" s="286"/>
      <c r="RTG2" s="286"/>
      <c r="RTH2" s="286"/>
      <c r="RTI2" s="286"/>
      <c r="RTJ2" s="286"/>
      <c r="RTK2" s="286"/>
      <c r="RTL2" s="286"/>
      <c r="RTM2" s="286"/>
      <c r="RTN2" s="286"/>
      <c r="RTO2" s="286"/>
      <c r="RTP2" s="286"/>
      <c r="RTQ2" s="286"/>
      <c r="RTR2" s="286"/>
      <c r="RTS2" s="286"/>
      <c r="RTT2" s="286"/>
      <c r="RTU2" s="286"/>
      <c r="RTV2" s="286"/>
      <c r="RTW2" s="286"/>
      <c r="RTX2" s="286"/>
      <c r="RTY2" s="286"/>
      <c r="RTZ2" s="286"/>
      <c r="RUA2" s="286"/>
      <c r="RUB2" s="286"/>
      <c r="RUC2" s="286"/>
      <c r="RUD2" s="286"/>
      <c r="RUE2" s="286"/>
      <c r="RUF2" s="286"/>
      <c r="RUG2" s="286"/>
      <c r="RUH2" s="286"/>
      <c r="RUI2" s="286"/>
      <c r="RUJ2" s="286"/>
      <c r="RUK2" s="286"/>
      <c r="RUL2" s="286"/>
      <c r="RUM2" s="286"/>
      <c r="RUN2" s="286"/>
      <c r="RUO2" s="286"/>
      <c r="RUP2" s="286"/>
      <c r="RUQ2" s="286"/>
      <c r="RUR2" s="286"/>
      <c r="RUS2" s="286"/>
      <c r="RUT2" s="286"/>
      <c r="RUU2" s="286"/>
      <c r="RUV2" s="286"/>
      <c r="RUW2" s="286"/>
      <c r="RUX2" s="286"/>
      <c r="RUY2" s="286"/>
      <c r="RUZ2" s="286"/>
      <c r="RVA2" s="286"/>
      <c r="RVB2" s="286"/>
      <c r="RVC2" s="286"/>
      <c r="RVD2" s="286"/>
      <c r="RVE2" s="286"/>
      <c r="RVF2" s="286"/>
      <c r="RVG2" s="286"/>
      <c r="RVH2" s="286"/>
      <c r="RVI2" s="286"/>
      <c r="RVJ2" s="286"/>
      <c r="RVK2" s="286"/>
      <c r="RVL2" s="286"/>
      <c r="RVM2" s="286"/>
      <c r="RVN2" s="286"/>
      <c r="RVO2" s="286"/>
      <c r="RVP2" s="286"/>
      <c r="RVQ2" s="286"/>
      <c r="RVR2" s="286"/>
      <c r="RVS2" s="286"/>
      <c r="RVT2" s="286"/>
      <c r="RVU2" s="286"/>
      <c r="RVV2" s="286"/>
      <c r="RVW2" s="286"/>
      <c r="RVX2" s="286"/>
      <c r="RVY2" s="286"/>
      <c r="RVZ2" s="286"/>
      <c r="RWA2" s="286"/>
      <c r="RWB2" s="286"/>
      <c r="RWC2" s="286"/>
      <c r="RWD2" s="286"/>
      <c r="RWE2" s="286"/>
      <c r="RWF2" s="286"/>
      <c r="RWG2" s="286"/>
      <c r="RWH2" s="286"/>
      <c r="RWI2" s="286"/>
      <c r="RWJ2" s="286"/>
      <c r="RWK2" s="286"/>
      <c r="RWL2" s="286"/>
      <c r="RWM2" s="286"/>
      <c r="RWN2" s="286"/>
      <c r="RWO2" s="286"/>
      <c r="RWP2" s="286"/>
      <c r="RWQ2" s="286"/>
      <c r="RWR2" s="286"/>
      <c r="RWS2" s="286"/>
      <c r="RWT2" s="286"/>
      <c r="RWU2" s="286"/>
      <c r="RWV2" s="286"/>
      <c r="RWW2" s="286"/>
      <c r="RWX2" s="286"/>
      <c r="RWY2" s="286"/>
      <c r="RWZ2" s="286"/>
      <c r="RXA2" s="286"/>
      <c r="RXB2" s="286"/>
      <c r="RXC2" s="286"/>
      <c r="RXD2" s="286"/>
      <c r="RXE2" s="286"/>
      <c r="RXF2" s="286"/>
      <c r="RXG2" s="286"/>
      <c r="RXH2" s="286"/>
      <c r="RXI2" s="286"/>
      <c r="RXJ2" s="286"/>
      <c r="RXK2" s="286"/>
      <c r="RXL2" s="286"/>
      <c r="RXM2" s="286"/>
      <c r="RXN2" s="286"/>
      <c r="RXO2" s="286"/>
      <c r="RXP2" s="286"/>
      <c r="RXQ2" s="286"/>
      <c r="RXR2" s="286"/>
      <c r="RXS2" s="286"/>
      <c r="RXT2" s="286"/>
      <c r="RXU2" s="286"/>
      <c r="RXV2" s="286"/>
      <c r="RXW2" s="286"/>
      <c r="RXX2" s="286"/>
      <c r="RXY2" s="286"/>
      <c r="RXZ2" s="286"/>
      <c r="RYA2" s="286"/>
      <c r="RYB2" s="286"/>
      <c r="RYC2" s="286"/>
      <c r="RYD2" s="286"/>
      <c r="RYE2" s="286"/>
      <c r="RYF2" s="286"/>
      <c r="RYG2" s="286"/>
      <c r="RYH2" s="286"/>
      <c r="RYI2" s="286"/>
      <c r="RYJ2" s="286"/>
      <c r="RYK2" s="286"/>
      <c r="RYL2" s="286"/>
      <c r="RYM2" s="286"/>
      <c r="RYN2" s="286"/>
      <c r="RYO2" s="286"/>
      <c r="RYP2" s="286"/>
      <c r="RYQ2" s="286"/>
      <c r="RYR2" s="286"/>
      <c r="RYS2" s="286"/>
      <c r="RYT2" s="286"/>
      <c r="RYU2" s="286"/>
      <c r="RYV2" s="286"/>
      <c r="RYW2" s="286"/>
      <c r="RYX2" s="286"/>
      <c r="RYY2" s="286"/>
      <c r="RYZ2" s="286"/>
      <c r="RZA2" s="286"/>
      <c r="RZB2" s="286"/>
      <c r="RZC2" s="286"/>
      <c r="RZD2" s="286"/>
      <c r="RZE2" s="286"/>
      <c r="RZF2" s="286"/>
      <c r="RZG2" s="286"/>
      <c r="RZH2" s="286"/>
      <c r="RZI2" s="286"/>
      <c r="RZJ2" s="286"/>
      <c r="RZK2" s="286"/>
      <c r="RZL2" s="286"/>
      <c r="RZM2" s="286"/>
      <c r="RZN2" s="286"/>
      <c r="RZO2" s="286"/>
      <c r="RZP2" s="286"/>
      <c r="RZQ2" s="286"/>
      <c r="RZR2" s="286"/>
      <c r="RZS2" s="286"/>
      <c r="RZT2" s="286"/>
      <c r="RZU2" s="286"/>
      <c r="RZV2" s="286"/>
      <c r="RZW2" s="286"/>
      <c r="RZX2" s="286"/>
      <c r="RZY2" s="286"/>
      <c r="RZZ2" s="286"/>
      <c r="SAA2" s="286"/>
      <c r="SAB2" s="286"/>
      <c r="SAC2" s="286"/>
      <c r="SAD2" s="286"/>
      <c r="SAE2" s="286"/>
      <c r="SAF2" s="286"/>
      <c r="SAG2" s="286"/>
      <c r="SAH2" s="286"/>
      <c r="SAI2" s="286"/>
      <c r="SAJ2" s="286"/>
      <c r="SAK2" s="286"/>
      <c r="SAL2" s="286"/>
      <c r="SAM2" s="286"/>
      <c r="SAN2" s="286"/>
      <c r="SAO2" s="286"/>
      <c r="SAP2" s="286"/>
      <c r="SAQ2" s="286"/>
      <c r="SAR2" s="286"/>
      <c r="SAS2" s="286"/>
      <c r="SAT2" s="286"/>
      <c r="SAU2" s="286"/>
      <c r="SAV2" s="286"/>
      <c r="SAW2" s="286"/>
      <c r="SAX2" s="286"/>
      <c r="SAY2" s="286"/>
      <c r="SAZ2" s="286"/>
      <c r="SBA2" s="286"/>
      <c r="SBB2" s="286"/>
      <c r="SBC2" s="286"/>
      <c r="SBD2" s="286"/>
      <c r="SBE2" s="286"/>
      <c r="SBF2" s="286"/>
      <c r="SBG2" s="286"/>
      <c r="SBH2" s="286"/>
      <c r="SBI2" s="286"/>
      <c r="SBJ2" s="286"/>
      <c r="SBK2" s="286"/>
      <c r="SBL2" s="286"/>
      <c r="SBM2" s="286"/>
      <c r="SBN2" s="286"/>
      <c r="SBO2" s="286"/>
      <c r="SBP2" s="286"/>
      <c r="SBQ2" s="286"/>
      <c r="SBR2" s="286"/>
      <c r="SBS2" s="286"/>
      <c r="SBT2" s="286"/>
      <c r="SBU2" s="286"/>
      <c r="SBV2" s="286"/>
      <c r="SBW2" s="286"/>
      <c r="SBX2" s="286"/>
      <c r="SBY2" s="286"/>
      <c r="SBZ2" s="286"/>
      <c r="SCA2" s="286"/>
      <c r="SCB2" s="286"/>
      <c r="SCC2" s="286"/>
      <c r="SCD2" s="286"/>
      <c r="SCE2" s="286"/>
      <c r="SCF2" s="286"/>
      <c r="SCG2" s="286"/>
      <c r="SCH2" s="286"/>
      <c r="SCI2" s="286"/>
      <c r="SCJ2" s="286"/>
      <c r="SCK2" s="286"/>
      <c r="SCL2" s="286"/>
      <c r="SCM2" s="286"/>
      <c r="SCN2" s="286"/>
      <c r="SCO2" s="286"/>
      <c r="SCP2" s="286"/>
      <c r="SCQ2" s="286"/>
      <c r="SCR2" s="286"/>
      <c r="SCS2" s="286"/>
      <c r="SCT2" s="286"/>
      <c r="SCU2" s="286"/>
      <c r="SCV2" s="286"/>
      <c r="SCW2" s="286"/>
      <c r="SCX2" s="286"/>
      <c r="SCY2" s="286"/>
      <c r="SCZ2" s="286"/>
      <c r="SDA2" s="286"/>
      <c r="SDB2" s="286"/>
      <c r="SDC2" s="286"/>
      <c r="SDD2" s="286"/>
      <c r="SDE2" s="286"/>
      <c r="SDF2" s="286"/>
      <c r="SDG2" s="286"/>
      <c r="SDH2" s="286"/>
      <c r="SDI2" s="286"/>
      <c r="SDJ2" s="286"/>
      <c r="SDK2" s="286"/>
      <c r="SDL2" s="286"/>
      <c r="SDM2" s="286"/>
      <c r="SDN2" s="286"/>
      <c r="SDO2" s="286"/>
      <c r="SDP2" s="286"/>
      <c r="SDQ2" s="286"/>
      <c r="SDR2" s="286"/>
      <c r="SDS2" s="286"/>
      <c r="SDT2" s="286"/>
      <c r="SDU2" s="286"/>
      <c r="SDV2" s="286"/>
      <c r="SDW2" s="286"/>
      <c r="SDX2" s="286"/>
      <c r="SDY2" s="286"/>
      <c r="SDZ2" s="286"/>
      <c r="SEA2" s="286"/>
      <c r="SEB2" s="286"/>
      <c r="SEC2" s="286"/>
      <c r="SED2" s="286"/>
      <c r="SEE2" s="286"/>
      <c r="SEF2" s="286"/>
      <c r="SEG2" s="286"/>
      <c r="SEH2" s="286"/>
      <c r="SEI2" s="286"/>
      <c r="SEJ2" s="286"/>
      <c r="SEK2" s="286"/>
      <c r="SEL2" s="286"/>
      <c r="SEM2" s="286"/>
      <c r="SEN2" s="286"/>
      <c r="SEO2" s="286"/>
      <c r="SEP2" s="286"/>
      <c r="SEQ2" s="286"/>
      <c r="SER2" s="286"/>
      <c r="SES2" s="286"/>
      <c r="SET2" s="286"/>
      <c r="SEU2" s="286"/>
      <c r="SEV2" s="286"/>
      <c r="SEW2" s="286"/>
      <c r="SEX2" s="286"/>
      <c r="SEY2" s="286"/>
      <c r="SEZ2" s="286"/>
      <c r="SFA2" s="286"/>
      <c r="SFB2" s="286"/>
      <c r="SFC2" s="286"/>
      <c r="SFD2" s="286"/>
      <c r="SFE2" s="286"/>
      <c r="SFF2" s="286"/>
      <c r="SFG2" s="286"/>
      <c r="SFH2" s="286"/>
      <c r="SFI2" s="286"/>
      <c r="SFJ2" s="286"/>
      <c r="SFK2" s="286"/>
      <c r="SFL2" s="286"/>
      <c r="SFM2" s="286"/>
      <c r="SFN2" s="286"/>
      <c r="SFO2" s="286"/>
      <c r="SFP2" s="286"/>
      <c r="SFQ2" s="286"/>
      <c r="SFR2" s="286"/>
      <c r="SFS2" s="286"/>
      <c r="SFT2" s="286"/>
      <c r="SFU2" s="286"/>
      <c r="SFV2" s="286"/>
      <c r="SFW2" s="286"/>
      <c r="SFX2" s="286"/>
      <c r="SFY2" s="286"/>
      <c r="SFZ2" s="286"/>
      <c r="SGA2" s="286"/>
      <c r="SGB2" s="286"/>
      <c r="SGC2" s="286"/>
      <c r="SGD2" s="286"/>
      <c r="SGE2" s="286"/>
      <c r="SGF2" s="286"/>
      <c r="SGG2" s="286"/>
      <c r="SGH2" s="286"/>
      <c r="SGI2" s="286"/>
      <c r="SGJ2" s="286"/>
      <c r="SGK2" s="286"/>
      <c r="SGL2" s="286"/>
      <c r="SGM2" s="286"/>
      <c r="SGN2" s="286"/>
      <c r="SGO2" s="286"/>
      <c r="SGP2" s="286"/>
      <c r="SGQ2" s="286"/>
      <c r="SGR2" s="286"/>
      <c r="SGS2" s="286"/>
      <c r="SGT2" s="286"/>
      <c r="SGU2" s="286"/>
      <c r="SGV2" s="286"/>
      <c r="SGW2" s="286"/>
      <c r="SGX2" s="286"/>
      <c r="SGY2" s="286"/>
      <c r="SGZ2" s="286"/>
      <c r="SHA2" s="286"/>
      <c r="SHB2" s="286"/>
      <c r="SHC2" s="286"/>
      <c r="SHD2" s="286"/>
      <c r="SHE2" s="286"/>
      <c r="SHF2" s="286"/>
      <c r="SHG2" s="286"/>
      <c r="SHH2" s="286"/>
      <c r="SHI2" s="286"/>
      <c r="SHJ2" s="286"/>
      <c r="SHK2" s="286"/>
      <c r="SHL2" s="286"/>
      <c r="SHM2" s="286"/>
      <c r="SHN2" s="286"/>
      <c r="SHO2" s="286"/>
      <c r="SHP2" s="286"/>
      <c r="SHQ2" s="286"/>
      <c r="SHR2" s="286"/>
      <c r="SHS2" s="286"/>
      <c r="SHT2" s="286"/>
      <c r="SHU2" s="286"/>
      <c r="SHV2" s="286"/>
      <c r="SHW2" s="286"/>
      <c r="SHX2" s="286"/>
      <c r="SHY2" s="286"/>
      <c r="SHZ2" s="286"/>
      <c r="SIA2" s="286"/>
      <c r="SIB2" s="286"/>
      <c r="SIC2" s="286"/>
      <c r="SID2" s="286"/>
      <c r="SIE2" s="286"/>
      <c r="SIF2" s="286"/>
      <c r="SIG2" s="286"/>
      <c r="SIH2" s="286"/>
      <c r="SII2" s="286"/>
      <c r="SIJ2" s="286"/>
      <c r="SIK2" s="286"/>
      <c r="SIL2" s="286"/>
      <c r="SIM2" s="286"/>
      <c r="SIN2" s="286"/>
      <c r="SIO2" s="286"/>
      <c r="SIP2" s="286"/>
      <c r="SIQ2" s="286"/>
      <c r="SIR2" s="286"/>
      <c r="SIS2" s="286"/>
      <c r="SIT2" s="286"/>
      <c r="SIU2" s="286"/>
      <c r="SIV2" s="286"/>
      <c r="SIW2" s="286"/>
      <c r="SIX2" s="286"/>
      <c r="SIY2" s="286"/>
      <c r="SIZ2" s="286"/>
      <c r="SJA2" s="286"/>
      <c r="SJB2" s="286"/>
      <c r="SJC2" s="286"/>
      <c r="SJD2" s="286"/>
      <c r="SJE2" s="286"/>
      <c r="SJF2" s="286"/>
      <c r="SJG2" s="286"/>
      <c r="SJH2" s="286"/>
      <c r="SJI2" s="286"/>
      <c r="SJJ2" s="286"/>
      <c r="SJK2" s="286"/>
      <c r="SJL2" s="286"/>
      <c r="SJM2" s="286"/>
      <c r="SJN2" s="286"/>
      <c r="SJO2" s="286"/>
      <c r="SJP2" s="286"/>
      <c r="SJQ2" s="286"/>
      <c r="SJR2" s="286"/>
      <c r="SJS2" s="286"/>
      <c r="SJT2" s="286"/>
      <c r="SJU2" s="286"/>
      <c r="SJV2" s="286"/>
      <c r="SJW2" s="286"/>
      <c r="SJX2" s="286"/>
      <c r="SJY2" s="286"/>
      <c r="SJZ2" s="286"/>
      <c r="SKA2" s="286"/>
      <c r="SKB2" s="286"/>
      <c r="SKC2" s="286"/>
      <c r="SKD2" s="286"/>
      <c r="SKE2" s="286"/>
      <c r="SKF2" s="286"/>
      <c r="SKG2" s="286"/>
      <c r="SKH2" s="286"/>
      <c r="SKI2" s="286"/>
      <c r="SKJ2" s="286"/>
      <c r="SKK2" s="286"/>
      <c r="SKL2" s="286"/>
      <c r="SKM2" s="286"/>
      <c r="SKN2" s="286"/>
      <c r="SKO2" s="286"/>
      <c r="SKP2" s="286"/>
      <c r="SKQ2" s="286"/>
      <c r="SKR2" s="286"/>
      <c r="SKS2" s="286"/>
      <c r="SKT2" s="286"/>
      <c r="SKU2" s="286"/>
      <c r="SKV2" s="286"/>
      <c r="SKW2" s="286"/>
      <c r="SKX2" s="286"/>
      <c r="SKY2" s="286"/>
      <c r="SKZ2" s="286"/>
      <c r="SLA2" s="286"/>
      <c r="SLB2" s="286"/>
      <c r="SLC2" s="286"/>
      <c r="SLD2" s="286"/>
      <c r="SLE2" s="286"/>
      <c r="SLF2" s="286"/>
      <c r="SLG2" s="286"/>
      <c r="SLH2" s="286"/>
      <c r="SLI2" s="286"/>
      <c r="SLJ2" s="286"/>
      <c r="SLK2" s="286"/>
      <c r="SLL2" s="286"/>
      <c r="SLM2" s="286"/>
      <c r="SLN2" s="286"/>
      <c r="SLO2" s="286"/>
      <c r="SLP2" s="286"/>
      <c r="SLQ2" s="286"/>
      <c r="SLR2" s="286"/>
      <c r="SLS2" s="286"/>
      <c r="SLT2" s="286"/>
      <c r="SLU2" s="286"/>
      <c r="SLV2" s="286"/>
      <c r="SLW2" s="286"/>
      <c r="SLX2" s="286"/>
      <c r="SLY2" s="286"/>
      <c r="SLZ2" s="286"/>
      <c r="SMA2" s="286"/>
      <c r="SMB2" s="286"/>
      <c r="SMC2" s="286"/>
      <c r="SMD2" s="286"/>
      <c r="SME2" s="286"/>
      <c r="SMF2" s="286"/>
      <c r="SMG2" s="286"/>
      <c r="SMH2" s="286"/>
      <c r="SMI2" s="286"/>
      <c r="SMJ2" s="286"/>
      <c r="SMK2" s="286"/>
      <c r="SML2" s="286"/>
      <c r="SMM2" s="286"/>
      <c r="SMN2" s="286"/>
      <c r="SMO2" s="286"/>
      <c r="SMP2" s="286"/>
      <c r="SMQ2" s="286"/>
      <c r="SMR2" s="286"/>
      <c r="SMS2" s="286"/>
      <c r="SMT2" s="286"/>
      <c r="SMU2" s="286"/>
      <c r="SMV2" s="286"/>
      <c r="SMW2" s="286"/>
      <c r="SMX2" s="286"/>
      <c r="SMY2" s="286"/>
      <c r="SMZ2" s="286"/>
      <c r="SNA2" s="286"/>
      <c r="SNB2" s="286"/>
      <c r="SNC2" s="286"/>
      <c r="SND2" s="286"/>
      <c r="SNE2" s="286"/>
      <c r="SNF2" s="286"/>
      <c r="SNG2" s="286"/>
      <c r="SNH2" s="286"/>
      <c r="SNI2" s="286"/>
      <c r="SNJ2" s="286"/>
      <c r="SNK2" s="286"/>
      <c r="SNL2" s="286"/>
      <c r="SNM2" s="286"/>
      <c r="SNN2" s="286"/>
      <c r="SNO2" s="286"/>
      <c r="SNP2" s="286"/>
      <c r="SNQ2" s="286"/>
      <c r="SNR2" s="286"/>
      <c r="SNS2" s="286"/>
      <c r="SNT2" s="286"/>
      <c r="SNU2" s="286"/>
      <c r="SNV2" s="286"/>
      <c r="SNW2" s="286"/>
      <c r="SNX2" s="286"/>
      <c r="SNY2" s="286"/>
      <c r="SNZ2" s="286"/>
      <c r="SOA2" s="286"/>
      <c r="SOB2" s="286"/>
      <c r="SOC2" s="286"/>
      <c r="SOD2" s="286"/>
      <c r="SOE2" s="286"/>
      <c r="SOF2" s="286"/>
      <c r="SOG2" s="286"/>
      <c r="SOH2" s="286"/>
      <c r="SOI2" s="286"/>
      <c r="SOJ2" s="286"/>
      <c r="SOK2" s="286"/>
      <c r="SOL2" s="286"/>
      <c r="SOM2" s="286"/>
      <c r="SON2" s="286"/>
      <c r="SOO2" s="286"/>
      <c r="SOP2" s="286"/>
      <c r="SOQ2" s="286"/>
      <c r="SOR2" s="286"/>
      <c r="SOS2" s="286"/>
      <c r="SOT2" s="286"/>
      <c r="SOU2" s="286"/>
      <c r="SOV2" s="286"/>
      <c r="SOW2" s="286"/>
      <c r="SOX2" s="286"/>
      <c r="SOY2" s="286"/>
      <c r="SOZ2" s="286"/>
      <c r="SPA2" s="286"/>
      <c r="SPB2" s="286"/>
      <c r="SPC2" s="286"/>
      <c r="SPD2" s="286"/>
      <c r="SPE2" s="286"/>
      <c r="SPF2" s="286"/>
      <c r="SPG2" s="286"/>
      <c r="SPH2" s="286"/>
      <c r="SPI2" s="286"/>
      <c r="SPJ2" s="286"/>
      <c r="SPK2" s="286"/>
      <c r="SPL2" s="286"/>
      <c r="SPM2" s="286"/>
      <c r="SPN2" s="286"/>
      <c r="SPO2" s="286"/>
      <c r="SPP2" s="286"/>
      <c r="SPQ2" s="286"/>
      <c r="SPR2" s="286"/>
      <c r="SPS2" s="286"/>
      <c r="SPT2" s="286"/>
      <c r="SPU2" s="286"/>
      <c r="SPV2" s="286"/>
      <c r="SPW2" s="286"/>
      <c r="SPX2" s="286"/>
      <c r="SPY2" s="286"/>
      <c r="SPZ2" s="286"/>
      <c r="SQA2" s="286"/>
      <c r="SQB2" s="286"/>
      <c r="SQC2" s="286"/>
      <c r="SQD2" s="286"/>
      <c r="SQE2" s="286"/>
      <c r="SQF2" s="286"/>
      <c r="SQG2" s="286"/>
      <c r="SQH2" s="286"/>
      <c r="SQI2" s="286"/>
      <c r="SQJ2" s="286"/>
      <c r="SQK2" s="286"/>
      <c r="SQL2" s="286"/>
      <c r="SQM2" s="286"/>
      <c r="SQN2" s="286"/>
      <c r="SQO2" s="286"/>
      <c r="SQP2" s="286"/>
      <c r="SQQ2" s="286"/>
      <c r="SQR2" s="286"/>
      <c r="SQS2" s="286"/>
      <c r="SQT2" s="286"/>
      <c r="SQU2" s="286"/>
      <c r="SQV2" s="286"/>
      <c r="SQW2" s="286"/>
      <c r="SQX2" s="286"/>
      <c r="SQY2" s="286"/>
      <c r="SQZ2" s="286"/>
      <c r="SRA2" s="286"/>
      <c r="SRB2" s="286"/>
      <c r="SRC2" s="286"/>
      <c r="SRD2" s="286"/>
      <c r="SRE2" s="286"/>
      <c r="SRF2" s="286"/>
      <c r="SRG2" s="286"/>
      <c r="SRH2" s="286"/>
      <c r="SRI2" s="286"/>
      <c r="SRJ2" s="286"/>
      <c r="SRK2" s="286"/>
      <c r="SRL2" s="286"/>
      <c r="SRM2" s="286"/>
      <c r="SRN2" s="286"/>
      <c r="SRO2" s="286"/>
      <c r="SRP2" s="286"/>
      <c r="SRQ2" s="286"/>
      <c r="SRR2" s="286"/>
      <c r="SRS2" s="286"/>
      <c r="SRT2" s="286"/>
      <c r="SRU2" s="286"/>
      <c r="SRV2" s="286"/>
      <c r="SRW2" s="286"/>
      <c r="SRX2" s="286"/>
      <c r="SRY2" s="286"/>
      <c r="SRZ2" s="286"/>
      <c r="SSA2" s="286"/>
      <c r="SSB2" s="286"/>
      <c r="SSC2" s="286"/>
      <c r="SSD2" s="286"/>
      <c r="SSE2" s="286"/>
      <c r="SSF2" s="286"/>
      <c r="SSG2" s="286"/>
      <c r="SSH2" s="286"/>
      <c r="SSI2" s="286"/>
      <c r="SSJ2" s="286"/>
      <c r="SSK2" s="286"/>
      <c r="SSL2" s="286"/>
      <c r="SSM2" s="286"/>
      <c r="SSN2" s="286"/>
      <c r="SSO2" s="286"/>
      <c r="SSP2" s="286"/>
      <c r="SSQ2" s="286"/>
      <c r="SSR2" s="286"/>
      <c r="SSS2" s="286"/>
      <c r="SST2" s="286"/>
      <c r="SSU2" s="286"/>
      <c r="SSV2" s="286"/>
      <c r="SSW2" s="286"/>
      <c r="SSX2" s="286"/>
      <c r="SSY2" s="286"/>
      <c r="SSZ2" s="286"/>
      <c r="STA2" s="286"/>
      <c r="STB2" s="286"/>
      <c r="STC2" s="286"/>
      <c r="STD2" s="286"/>
      <c r="STE2" s="286"/>
      <c r="STF2" s="286"/>
      <c r="STG2" s="286"/>
      <c r="STH2" s="286"/>
      <c r="STI2" s="286"/>
      <c r="STJ2" s="286"/>
      <c r="STK2" s="286"/>
      <c r="STL2" s="286"/>
      <c r="STM2" s="286"/>
      <c r="STN2" s="286"/>
      <c r="STO2" s="286"/>
      <c r="STP2" s="286"/>
      <c r="STQ2" s="286"/>
      <c r="STR2" s="286"/>
      <c r="STS2" s="286"/>
      <c r="STT2" s="286"/>
      <c r="STU2" s="286"/>
      <c r="STV2" s="286"/>
      <c r="STW2" s="286"/>
      <c r="STX2" s="286"/>
      <c r="STY2" s="286"/>
      <c r="STZ2" s="286"/>
      <c r="SUA2" s="286"/>
      <c r="SUB2" s="286"/>
      <c r="SUC2" s="286"/>
      <c r="SUD2" s="286"/>
      <c r="SUE2" s="286"/>
      <c r="SUF2" s="286"/>
      <c r="SUG2" s="286"/>
      <c r="SUH2" s="286"/>
      <c r="SUI2" s="286"/>
      <c r="SUJ2" s="286"/>
      <c r="SUK2" s="286"/>
      <c r="SUL2" s="286"/>
      <c r="SUM2" s="286"/>
      <c r="SUN2" s="286"/>
      <c r="SUO2" s="286"/>
      <c r="SUP2" s="286"/>
      <c r="SUQ2" s="286"/>
      <c r="SUR2" s="286"/>
      <c r="SUS2" s="286"/>
      <c r="SUT2" s="286"/>
      <c r="SUU2" s="286"/>
      <c r="SUV2" s="286"/>
      <c r="SUW2" s="286"/>
      <c r="SUX2" s="286"/>
      <c r="SUY2" s="286"/>
      <c r="SUZ2" s="286"/>
      <c r="SVA2" s="286"/>
      <c r="SVB2" s="286"/>
      <c r="SVC2" s="286"/>
      <c r="SVD2" s="286"/>
      <c r="SVE2" s="286"/>
      <c r="SVF2" s="286"/>
      <c r="SVG2" s="286"/>
      <c r="SVH2" s="286"/>
      <c r="SVI2" s="286"/>
      <c r="SVJ2" s="286"/>
      <c r="SVK2" s="286"/>
      <c r="SVL2" s="286"/>
      <c r="SVM2" s="286"/>
      <c r="SVN2" s="286"/>
      <c r="SVO2" s="286"/>
      <c r="SVP2" s="286"/>
      <c r="SVQ2" s="286"/>
      <c r="SVR2" s="286"/>
      <c r="SVS2" s="286"/>
      <c r="SVT2" s="286"/>
      <c r="SVU2" s="286"/>
      <c r="SVV2" s="286"/>
      <c r="SVW2" s="286"/>
      <c r="SVX2" s="286"/>
      <c r="SVY2" s="286"/>
      <c r="SVZ2" s="286"/>
      <c r="SWA2" s="286"/>
      <c r="SWB2" s="286"/>
      <c r="SWC2" s="286"/>
      <c r="SWD2" s="286"/>
      <c r="SWE2" s="286"/>
      <c r="SWF2" s="286"/>
      <c r="SWG2" s="286"/>
      <c r="SWH2" s="286"/>
      <c r="SWI2" s="286"/>
      <c r="SWJ2" s="286"/>
      <c r="SWK2" s="286"/>
      <c r="SWL2" s="286"/>
      <c r="SWM2" s="286"/>
      <c r="SWN2" s="286"/>
      <c r="SWO2" s="286"/>
      <c r="SWP2" s="286"/>
      <c r="SWQ2" s="286"/>
      <c r="SWR2" s="286"/>
      <c r="SWS2" s="286"/>
      <c r="SWT2" s="286"/>
      <c r="SWU2" s="286"/>
      <c r="SWV2" s="286"/>
      <c r="SWW2" s="286"/>
      <c r="SWX2" s="286"/>
      <c r="SWY2" s="286"/>
      <c r="SWZ2" s="286"/>
      <c r="SXA2" s="286"/>
      <c r="SXB2" s="286"/>
      <c r="SXC2" s="286"/>
      <c r="SXD2" s="286"/>
      <c r="SXE2" s="286"/>
      <c r="SXF2" s="286"/>
      <c r="SXG2" s="286"/>
      <c r="SXH2" s="286"/>
      <c r="SXI2" s="286"/>
      <c r="SXJ2" s="286"/>
      <c r="SXK2" s="286"/>
      <c r="SXL2" s="286"/>
      <c r="SXM2" s="286"/>
      <c r="SXN2" s="286"/>
      <c r="SXO2" s="286"/>
      <c r="SXP2" s="286"/>
      <c r="SXQ2" s="286"/>
      <c r="SXR2" s="286"/>
      <c r="SXS2" s="286"/>
      <c r="SXT2" s="286"/>
      <c r="SXU2" s="286"/>
      <c r="SXV2" s="286"/>
      <c r="SXW2" s="286"/>
      <c r="SXX2" s="286"/>
      <c r="SXY2" s="286"/>
      <c r="SXZ2" s="286"/>
      <c r="SYA2" s="286"/>
      <c r="SYB2" s="286"/>
      <c r="SYC2" s="286"/>
      <c r="SYD2" s="286"/>
      <c r="SYE2" s="286"/>
      <c r="SYF2" s="286"/>
      <c r="SYG2" s="286"/>
      <c r="SYH2" s="286"/>
      <c r="SYI2" s="286"/>
      <c r="SYJ2" s="286"/>
      <c r="SYK2" s="286"/>
      <c r="SYL2" s="286"/>
      <c r="SYM2" s="286"/>
      <c r="SYN2" s="286"/>
      <c r="SYO2" s="286"/>
      <c r="SYP2" s="286"/>
      <c r="SYQ2" s="286"/>
      <c r="SYR2" s="286"/>
      <c r="SYS2" s="286"/>
      <c r="SYT2" s="286"/>
      <c r="SYU2" s="286"/>
      <c r="SYV2" s="286"/>
      <c r="SYW2" s="286"/>
      <c r="SYX2" s="286"/>
      <c r="SYY2" s="286"/>
      <c r="SYZ2" s="286"/>
      <c r="SZA2" s="286"/>
      <c r="SZB2" s="286"/>
      <c r="SZC2" s="286"/>
      <c r="SZD2" s="286"/>
      <c r="SZE2" s="286"/>
      <c r="SZF2" s="286"/>
      <c r="SZG2" s="286"/>
      <c r="SZH2" s="286"/>
      <c r="SZI2" s="286"/>
      <c r="SZJ2" s="286"/>
      <c r="SZK2" s="286"/>
      <c r="SZL2" s="286"/>
      <c r="SZM2" s="286"/>
      <c r="SZN2" s="286"/>
      <c r="SZO2" s="286"/>
      <c r="SZP2" s="286"/>
      <c r="SZQ2" s="286"/>
      <c r="SZR2" s="286"/>
      <c r="SZS2" s="286"/>
      <c r="SZT2" s="286"/>
      <c r="SZU2" s="286"/>
      <c r="SZV2" s="286"/>
      <c r="SZW2" s="286"/>
      <c r="SZX2" s="286"/>
      <c r="SZY2" s="286"/>
      <c r="SZZ2" s="286"/>
      <c r="TAA2" s="286"/>
      <c r="TAB2" s="286"/>
      <c r="TAC2" s="286"/>
      <c r="TAD2" s="286"/>
      <c r="TAE2" s="286"/>
      <c r="TAF2" s="286"/>
      <c r="TAG2" s="286"/>
      <c r="TAH2" s="286"/>
      <c r="TAI2" s="286"/>
      <c r="TAJ2" s="286"/>
      <c r="TAK2" s="286"/>
      <c r="TAL2" s="286"/>
      <c r="TAM2" s="286"/>
      <c r="TAN2" s="286"/>
      <c r="TAO2" s="286"/>
      <c r="TAP2" s="286"/>
      <c r="TAQ2" s="286"/>
      <c r="TAR2" s="286"/>
      <c r="TAS2" s="286"/>
      <c r="TAT2" s="286"/>
      <c r="TAU2" s="286"/>
      <c r="TAV2" s="286"/>
      <c r="TAW2" s="286"/>
      <c r="TAX2" s="286"/>
      <c r="TAY2" s="286"/>
      <c r="TAZ2" s="286"/>
      <c r="TBA2" s="286"/>
      <c r="TBB2" s="286"/>
      <c r="TBC2" s="286"/>
      <c r="TBD2" s="286"/>
      <c r="TBE2" s="286"/>
      <c r="TBF2" s="286"/>
      <c r="TBG2" s="286"/>
      <c r="TBH2" s="286"/>
      <c r="TBI2" s="286"/>
      <c r="TBJ2" s="286"/>
      <c r="TBK2" s="286"/>
      <c r="TBL2" s="286"/>
      <c r="TBM2" s="286"/>
      <c r="TBN2" s="286"/>
      <c r="TBO2" s="286"/>
      <c r="TBP2" s="286"/>
      <c r="TBQ2" s="286"/>
      <c r="TBR2" s="286"/>
      <c r="TBS2" s="286"/>
      <c r="TBT2" s="286"/>
      <c r="TBU2" s="286"/>
      <c r="TBV2" s="286"/>
      <c r="TBW2" s="286"/>
      <c r="TBX2" s="286"/>
      <c r="TBY2" s="286"/>
      <c r="TBZ2" s="286"/>
      <c r="TCA2" s="286"/>
      <c r="TCB2" s="286"/>
      <c r="TCC2" s="286"/>
      <c r="TCD2" s="286"/>
      <c r="TCE2" s="286"/>
      <c r="TCF2" s="286"/>
      <c r="TCG2" s="286"/>
      <c r="TCH2" s="286"/>
      <c r="TCI2" s="286"/>
      <c r="TCJ2" s="286"/>
      <c r="TCK2" s="286"/>
      <c r="TCL2" s="286"/>
      <c r="TCM2" s="286"/>
      <c r="TCN2" s="286"/>
      <c r="TCO2" s="286"/>
      <c r="TCP2" s="286"/>
      <c r="TCQ2" s="286"/>
      <c r="TCR2" s="286"/>
      <c r="TCS2" s="286"/>
      <c r="TCT2" s="286"/>
      <c r="TCU2" s="286"/>
      <c r="TCV2" s="286"/>
      <c r="TCW2" s="286"/>
      <c r="TCX2" s="286"/>
      <c r="TCY2" s="286"/>
      <c r="TCZ2" s="286"/>
      <c r="TDA2" s="286"/>
      <c r="TDB2" s="286"/>
      <c r="TDC2" s="286"/>
      <c r="TDD2" s="286"/>
      <c r="TDE2" s="286"/>
      <c r="TDF2" s="286"/>
      <c r="TDG2" s="286"/>
      <c r="TDH2" s="286"/>
      <c r="TDI2" s="286"/>
      <c r="TDJ2" s="286"/>
      <c r="TDK2" s="286"/>
      <c r="TDL2" s="286"/>
      <c r="TDM2" s="286"/>
      <c r="TDN2" s="286"/>
      <c r="TDO2" s="286"/>
      <c r="TDP2" s="286"/>
      <c r="TDQ2" s="286"/>
      <c r="TDR2" s="286"/>
      <c r="TDS2" s="286"/>
      <c r="TDT2" s="286"/>
      <c r="TDU2" s="286"/>
      <c r="TDV2" s="286"/>
      <c r="TDW2" s="286"/>
      <c r="TDX2" s="286"/>
      <c r="TDY2" s="286"/>
      <c r="TDZ2" s="286"/>
      <c r="TEA2" s="286"/>
      <c r="TEB2" s="286"/>
      <c r="TEC2" s="286"/>
      <c r="TED2" s="286"/>
      <c r="TEE2" s="286"/>
      <c r="TEF2" s="286"/>
      <c r="TEG2" s="286"/>
      <c r="TEH2" s="286"/>
      <c r="TEI2" s="286"/>
      <c r="TEJ2" s="286"/>
      <c r="TEK2" s="286"/>
      <c r="TEL2" s="286"/>
      <c r="TEM2" s="286"/>
      <c r="TEN2" s="286"/>
      <c r="TEO2" s="286"/>
      <c r="TEP2" s="286"/>
      <c r="TEQ2" s="286"/>
      <c r="TER2" s="286"/>
      <c r="TES2" s="286"/>
      <c r="TET2" s="286"/>
      <c r="TEU2" s="286"/>
      <c r="TEV2" s="286"/>
      <c r="TEW2" s="286"/>
      <c r="TEX2" s="286"/>
      <c r="TEY2" s="286"/>
      <c r="TEZ2" s="286"/>
      <c r="TFA2" s="286"/>
      <c r="TFB2" s="286"/>
      <c r="TFC2" s="286"/>
      <c r="TFD2" s="286"/>
      <c r="TFE2" s="286"/>
      <c r="TFF2" s="286"/>
      <c r="TFG2" s="286"/>
      <c r="TFH2" s="286"/>
      <c r="TFI2" s="286"/>
      <c r="TFJ2" s="286"/>
      <c r="TFK2" s="286"/>
      <c r="TFL2" s="286"/>
      <c r="TFM2" s="286"/>
      <c r="TFN2" s="286"/>
      <c r="TFO2" s="286"/>
      <c r="TFP2" s="286"/>
      <c r="TFQ2" s="286"/>
      <c r="TFR2" s="286"/>
      <c r="TFS2" s="286"/>
      <c r="TFT2" s="286"/>
      <c r="TFU2" s="286"/>
      <c r="TFV2" s="286"/>
      <c r="TFW2" s="286"/>
      <c r="TFX2" s="286"/>
      <c r="TFY2" s="286"/>
      <c r="TFZ2" s="286"/>
      <c r="TGA2" s="286"/>
      <c r="TGB2" s="286"/>
      <c r="TGC2" s="286"/>
      <c r="TGD2" s="286"/>
      <c r="TGE2" s="286"/>
      <c r="TGF2" s="286"/>
      <c r="TGG2" s="286"/>
      <c r="TGH2" s="286"/>
      <c r="TGI2" s="286"/>
      <c r="TGJ2" s="286"/>
      <c r="TGK2" s="286"/>
      <c r="TGL2" s="286"/>
      <c r="TGM2" s="286"/>
      <c r="TGN2" s="286"/>
      <c r="TGO2" s="286"/>
      <c r="TGP2" s="286"/>
      <c r="TGQ2" s="286"/>
      <c r="TGR2" s="286"/>
      <c r="TGS2" s="286"/>
      <c r="TGT2" s="286"/>
      <c r="TGU2" s="286"/>
      <c r="TGV2" s="286"/>
      <c r="TGW2" s="286"/>
      <c r="TGX2" s="286"/>
      <c r="TGY2" s="286"/>
      <c r="TGZ2" s="286"/>
      <c r="THA2" s="286"/>
      <c r="THB2" s="286"/>
      <c r="THC2" s="286"/>
      <c r="THD2" s="286"/>
      <c r="THE2" s="286"/>
      <c r="THF2" s="286"/>
      <c r="THG2" s="286"/>
      <c r="THH2" s="286"/>
      <c r="THI2" s="286"/>
      <c r="THJ2" s="286"/>
      <c r="THK2" s="286"/>
      <c r="THL2" s="286"/>
      <c r="THM2" s="286"/>
      <c r="THN2" s="286"/>
      <c r="THO2" s="286"/>
      <c r="THP2" s="286"/>
      <c r="THQ2" s="286"/>
      <c r="THR2" s="286"/>
      <c r="THS2" s="286"/>
      <c r="THT2" s="286"/>
      <c r="THU2" s="286"/>
      <c r="THV2" s="286"/>
      <c r="THW2" s="286"/>
      <c r="THX2" s="286"/>
      <c r="THY2" s="286"/>
      <c r="THZ2" s="286"/>
      <c r="TIA2" s="286"/>
      <c r="TIB2" s="286"/>
      <c r="TIC2" s="286"/>
      <c r="TID2" s="286"/>
      <c r="TIE2" s="286"/>
      <c r="TIF2" s="286"/>
      <c r="TIG2" s="286"/>
      <c r="TIH2" s="286"/>
      <c r="TII2" s="286"/>
      <c r="TIJ2" s="286"/>
      <c r="TIK2" s="286"/>
      <c r="TIL2" s="286"/>
      <c r="TIM2" s="286"/>
      <c r="TIN2" s="286"/>
      <c r="TIO2" s="286"/>
      <c r="TIP2" s="286"/>
      <c r="TIQ2" s="286"/>
      <c r="TIR2" s="286"/>
      <c r="TIS2" s="286"/>
      <c r="TIT2" s="286"/>
      <c r="TIU2" s="286"/>
      <c r="TIV2" s="286"/>
      <c r="TIW2" s="286"/>
      <c r="TIX2" s="286"/>
      <c r="TIY2" s="286"/>
      <c r="TIZ2" s="286"/>
      <c r="TJA2" s="286"/>
      <c r="TJB2" s="286"/>
      <c r="TJC2" s="286"/>
      <c r="TJD2" s="286"/>
      <c r="TJE2" s="286"/>
      <c r="TJF2" s="286"/>
      <c r="TJG2" s="286"/>
      <c r="TJH2" s="286"/>
      <c r="TJI2" s="286"/>
      <c r="TJJ2" s="286"/>
      <c r="TJK2" s="286"/>
      <c r="TJL2" s="286"/>
      <c r="TJM2" s="286"/>
      <c r="TJN2" s="286"/>
      <c r="TJO2" s="286"/>
      <c r="TJP2" s="286"/>
      <c r="TJQ2" s="286"/>
      <c r="TJR2" s="286"/>
      <c r="TJS2" s="286"/>
      <c r="TJT2" s="286"/>
      <c r="TJU2" s="286"/>
      <c r="TJV2" s="286"/>
      <c r="TJW2" s="286"/>
      <c r="TJX2" s="286"/>
      <c r="TJY2" s="286"/>
      <c r="TJZ2" s="286"/>
      <c r="TKA2" s="286"/>
      <c r="TKB2" s="286"/>
      <c r="TKC2" s="286"/>
      <c r="TKD2" s="286"/>
      <c r="TKE2" s="286"/>
      <c r="TKF2" s="286"/>
      <c r="TKG2" s="286"/>
      <c r="TKH2" s="286"/>
      <c r="TKI2" s="286"/>
      <c r="TKJ2" s="286"/>
      <c r="TKK2" s="286"/>
      <c r="TKL2" s="286"/>
      <c r="TKM2" s="286"/>
      <c r="TKN2" s="286"/>
      <c r="TKO2" s="286"/>
      <c r="TKP2" s="286"/>
      <c r="TKQ2" s="286"/>
      <c r="TKR2" s="286"/>
      <c r="TKS2" s="286"/>
      <c r="TKT2" s="286"/>
      <c r="TKU2" s="286"/>
      <c r="TKV2" s="286"/>
      <c r="TKW2" s="286"/>
      <c r="TKX2" s="286"/>
      <c r="TKY2" s="286"/>
      <c r="TKZ2" s="286"/>
      <c r="TLA2" s="286"/>
      <c r="TLB2" s="286"/>
      <c r="TLC2" s="286"/>
      <c r="TLD2" s="286"/>
      <c r="TLE2" s="286"/>
      <c r="TLF2" s="286"/>
      <c r="TLG2" s="286"/>
      <c r="TLH2" s="286"/>
      <c r="TLI2" s="286"/>
      <c r="TLJ2" s="286"/>
      <c r="TLK2" s="286"/>
      <c r="TLL2" s="286"/>
      <c r="TLM2" s="286"/>
      <c r="TLN2" s="286"/>
      <c r="TLO2" s="286"/>
      <c r="TLP2" s="286"/>
      <c r="TLQ2" s="286"/>
      <c r="TLR2" s="286"/>
      <c r="TLS2" s="286"/>
      <c r="TLT2" s="286"/>
      <c r="TLU2" s="286"/>
      <c r="TLV2" s="286"/>
      <c r="TLW2" s="286"/>
      <c r="TLX2" s="286"/>
      <c r="TLY2" s="286"/>
      <c r="TLZ2" s="286"/>
      <c r="TMA2" s="286"/>
      <c r="TMB2" s="286"/>
      <c r="TMC2" s="286"/>
      <c r="TMD2" s="286"/>
      <c r="TME2" s="286"/>
      <c r="TMF2" s="286"/>
      <c r="TMG2" s="286"/>
      <c r="TMH2" s="286"/>
      <c r="TMI2" s="286"/>
      <c r="TMJ2" s="286"/>
      <c r="TMK2" s="286"/>
      <c r="TML2" s="286"/>
      <c r="TMM2" s="286"/>
      <c r="TMN2" s="286"/>
      <c r="TMO2" s="286"/>
      <c r="TMP2" s="286"/>
      <c r="TMQ2" s="286"/>
      <c r="TMR2" s="286"/>
      <c r="TMS2" s="286"/>
      <c r="TMT2" s="286"/>
      <c r="TMU2" s="286"/>
      <c r="TMV2" s="286"/>
      <c r="TMW2" s="286"/>
      <c r="TMX2" s="286"/>
      <c r="TMY2" s="286"/>
      <c r="TMZ2" s="286"/>
      <c r="TNA2" s="286"/>
      <c r="TNB2" s="286"/>
      <c r="TNC2" s="286"/>
      <c r="TND2" s="286"/>
      <c r="TNE2" s="286"/>
      <c r="TNF2" s="286"/>
      <c r="TNG2" s="286"/>
      <c r="TNH2" s="286"/>
      <c r="TNI2" s="286"/>
      <c r="TNJ2" s="286"/>
      <c r="TNK2" s="286"/>
      <c r="TNL2" s="286"/>
      <c r="TNM2" s="286"/>
      <c r="TNN2" s="286"/>
      <c r="TNO2" s="286"/>
      <c r="TNP2" s="286"/>
      <c r="TNQ2" s="286"/>
      <c r="TNR2" s="286"/>
      <c r="TNS2" s="286"/>
      <c r="TNT2" s="286"/>
      <c r="TNU2" s="286"/>
      <c r="TNV2" s="286"/>
      <c r="TNW2" s="286"/>
      <c r="TNX2" s="286"/>
      <c r="TNY2" s="286"/>
      <c r="TNZ2" s="286"/>
      <c r="TOA2" s="286"/>
      <c r="TOB2" s="286"/>
      <c r="TOC2" s="286"/>
      <c r="TOD2" s="286"/>
      <c r="TOE2" s="286"/>
      <c r="TOF2" s="286"/>
      <c r="TOG2" s="286"/>
      <c r="TOH2" s="286"/>
      <c r="TOI2" s="286"/>
      <c r="TOJ2" s="286"/>
      <c r="TOK2" s="286"/>
      <c r="TOL2" s="286"/>
      <c r="TOM2" s="286"/>
      <c r="TON2" s="286"/>
      <c r="TOO2" s="286"/>
      <c r="TOP2" s="286"/>
      <c r="TOQ2" s="286"/>
      <c r="TOR2" s="286"/>
      <c r="TOS2" s="286"/>
      <c r="TOT2" s="286"/>
      <c r="TOU2" s="286"/>
      <c r="TOV2" s="286"/>
      <c r="TOW2" s="286"/>
      <c r="TOX2" s="286"/>
      <c r="TOY2" s="286"/>
      <c r="TOZ2" s="286"/>
      <c r="TPA2" s="286"/>
      <c r="TPB2" s="286"/>
      <c r="TPC2" s="286"/>
      <c r="TPD2" s="286"/>
      <c r="TPE2" s="286"/>
      <c r="TPF2" s="286"/>
      <c r="TPG2" s="286"/>
      <c r="TPH2" s="286"/>
      <c r="TPI2" s="286"/>
      <c r="TPJ2" s="286"/>
      <c r="TPK2" s="286"/>
      <c r="TPL2" s="286"/>
      <c r="TPM2" s="286"/>
      <c r="TPN2" s="286"/>
      <c r="TPO2" s="286"/>
      <c r="TPP2" s="286"/>
      <c r="TPQ2" s="286"/>
      <c r="TPR2" s="286"/>
      <c r="TPS2" s="286"/>
      <c r="TPT2" s="286"/>
      <c r="TPU2" s="286"/>
      <c r="TPV2" s="286"/>
      <c r="TPW2" s="286"/>
      <c r="TPX2" s="286"/>
      <c r="TPY2" s="286"/>
      <c r="TPZ2" s="286"/>
      <c r="TQA2" s="286"/>
      <c r="TQB2" s="286"/>
      <c r="TQC2" s="286"/>
      <c r="TQD2" s="286"/>
      <c r="TQE2" s="286"/>
      <c r="TQF2" s="286"/>
      <c r="TQG2" s="286"/>
      <c r="TQH2" s="286"/>
      <c r="TQI2" s="286"/>
      <c r="TQJ2" s="286"/>
      <c r="TQK2" s="286"/>
      <c r="TQL2" s="286"/>
      <c r="TQM2" s="286"/>
      <c r="TQN2" s="286"/>
      <c r="TQO2" s="286"/>
      <c r="TQP2" s="286"/>
      <c r="TQQ2" s="286"/>
      <c r="TQR2" s="286"/>
      <c r="TQS2" s="286"/>
      <c r="TQT2" s="286"/>
      <c r="TQU2" s="286"/>
      <c r="TQV2" s="286"/>
      <c r="TQW2" s="286"/>
      <c r="TQX2" s="286"/>
      <c r="TQY2" s="286"/>
      <c r="TQZ2" s="286"/>
      <c r="TRA2" s="286"/>
      <c r="TRB2" s="286"/>
      <c r="TRC2" s="286"/>
      <c r="TRD2" s="286"/>
      <c r="TRE2" s="286"/>
      <c r="TRF2" s="286"/>
      <c r="TRG2" s="286"/>
      <c r="TRH2" s="286"/>
      <c r="TRI2" s="286"/>
      <c r="TRJ2" s="286"/>
      <c r="TRK2" s="286"/>
      <c r="TRL2" s="286"/>
      <c r="TRM2" s="286"/>
      <c r="TRN2" s="286"/>
      <c r="TRO2" s="286"/>
      <c r="TRP2" s="286"/>
      <c r="TRQ2" s="286"/>
      <c r="TRR2" s="286"/>
      <c r="TRS2" s="286"/>
      <c r="TRT2" s="286"/>
      <c r="TRU2" s="286"/>
      <c r="TRV2" s="286"/>
      <c r="TRW2" s="286"/>
      <c r="TRX2" s="286"/>
      <c r="TRY2" s="286"/>
      <c r="TRZ2" s="286"/>
      <c r="TSA2" s="286"/>
      <c r="TSB2" s="286"/>
      <c r="TSC2" s="286"/>
      <c r="TSD2" s="286"/>
      <c r="TSE2" s="286"/>
      <c r="TSF2" s="286"/>
      <c r="TSG2" s="286"/>
      <c r="TSH2" s="286"/>
      <c r="TSI2" s="286"/>
      <c r="TSJ2" s="286"/>
      <c r="TSK2" s="286"/>
      <c r="TSL2" s="286"/>
      <c r="TSM2" s="286"/>
      <c r="TSN2" s="286"/>
      <c r="TSO2" s="286"/>
      <c r="TSP2" s="286"/>
      <c r="TSQ2" s="286"/>
      <c r="TSR2" s="286"/>
      <c r="TSS2" s="286"/>
      <c r="TST2" s="286"/>
      <c r="TSU2" s="286"/>
      <c r="TSV2" s="286"/>
      <c r="TSW2" s="286"/>
      <c r="TSX2" s="286"/>
      <c r="TSY2" s="286"/>
      <c r="TSZ2" s="286"/>
      <c r="TTA2" s="286"/>
      <c r="TTB2" s="286"/>
      <c r="TTC2" s="286"/>
      <c r="TTD2" s="286"/>
      <c r="TTE2" s="286"/>
      <c r="TTF2" s="286"/>
      <c r="TTG2" s="286"/>
      <c r="TTH2" s="286"/>
      <c r="TTI2" s="286"/>
      <c r="TTJ2" s="286"/>
      <c r="TTK2" s="286"/>
      <c r="TTL2" s="286"/>
      <c r="TTM2" s="286"/>
      <c r="TTN2" s="286"/>
      <c r="TTO2" s="286"/>
      <c r="TTP2" s="286"/>
      <c r="TTQ2" s="286"/>
      <c r="TTR2" s="286"/>
      <c r="TTS2" s="286"/>
      <c r="TTT2" s="286"/>
      <c r="TTU2" s="286"/>
      <c r="TTV2" s="286"/>
      <c r="TTW2" s="286"/>
      <c r="TTX2" s="286"/>
      <c r="TTY2" s="286"/>
      <c r="TTZ2" s="286"/>
      <c r="TUA2" s="286"/>
      <c r="TUB2" s="286"/>
      <c r="TUC2" s="286"/>
      <c r="TUD2" s="286"/>
      <c r="TUE2" s="286"/>
      <c r="TUF2" s="286"/>
      <c r="TUG2" s="286"/>
      <c r="TUH2" s="286"/>
      <c r="TUI2" s="286"/>
      <c r="TUJ2" s="286"/>
      <c r="TUK2" s="286"/>
      <c r="TUL2" s="286"/>
      <c r="TUM2" s="286"/>
      <c r="TUN2" s="286"/>
      <c r="TUO2" s="286"/>
      <c r="TUP2" s="286"/>
      <c r="TUQ2" s="286"/>
      <c r="TUR2" s="286"/>
      <c r="TUS2" s="286"/>
      <c r="TUT2" s="286"/>
      <c r="TUU2" s="286"/>
      <c r="TUV2" s="286"/>
      <c r="TUW2" s="286"/>
      <c r="TUX2" s="286"/>
      <c r="TUY2" s="286"/>
      <c r="TUZ2" s="286"/>
      <c r="TVA2" s="286"/>
      <c r="TVB2" s="286"/>
      <c r="TVC2" s="286"/>
      <c r="TVD2" s="286"/>
      <c r="TVE2" s="286"/>
      <c r="TVF2" s="286"/>
      <c r="TVG2" s="286"/>
      <c r="TVH2" s="286"/>
      <c r="TVI2" s="286"/>
      <c r="TVJ2" s="286"/>
      <c r="TVK2" s="286"/>
      <c r="TVL2" s="286"/>
      <c r="TVM2" s="286"/>
      <c r="TVN2" s="286"/>
      <c r="TVO2" s="286"/>
      <c r="TVP2" s="286"/>
      <c r="TVQ2" s="286"/>
      <c r="TVR2" s="286"/>
      <c r="TVS2" s="286"/>
      <c r="TVT2" s="286"/>
      <c r="TVU2" s="286"/>
      <c r="TVV2" s="286"/>
      <c r="TVW2" s="286"/>
      <c r="TVX2" s="286"/>
      <c r="TVY2" s="286"/>
      <c r="TVZ2" s="286"/>
      <c r="TWA2" s="286"/>
      <c r="TWB2" s="286"/>
      <c r="TWC2" s="286"/>
      <c r="TWD2" s="286"/>
      <c r="TWE2" s="286"/>
      <c r="TWF2" s="286"/>
      <c r="TWG2" s="286"/>
      <c r="TWH2" s="286"/>
      <c r="TWI2" s="286"/>
      <c r="TWJ2" s="286"/>
      <c r="TWK2" s="286"/>
      <c r="TWL2" s="286"/>
      <c r="TWM2" s="286"/>
      <c r="TWN2" s="286"/>
      <c r="TWO2" s="286"/>
      <c r="TWP2" s="286"/>
      <c r="TWQ2" s="286"/>
      <c r="TWR2" s="286"/>
      <c r="TWS2" s="286"/>
      <c r="TWT2" s="286"/>
      <c r="TWU2" s="286"/>
      <c r="TWV2" s="286"/>
      <c r="TWW2" s="286"/>
      <c r="TWX2" s="286"/>
      <c r="TWY2" s="286"/>
      <c r="TWZ2" s="286"/>
      <c r="TXA2" s="286"/>
      <c r="TXB2" s="286"/>
      <c r="TXC2" s="286"/>
      <c r="TXD2" s="286"/>
      <c r="TXE2" s="286"/>
      <c r="TXF2" s="286"/>
      <c r="TXG2" s="286"/>
      <c r="TXH2" s="286"/>
      <c r="TXI2" s="286"/>
      <c r="TXJ2" s="286"/>
      <c r="TXK2" s="286"/>
      <c r="TXL2" s="286"/>
      <c r="TXM2" s="286"/>
      <c r="TXN2" s="286"/>
      <c r="TXO2" s="286"/>
      <c r="TXP2" s="286"/>
      <c r="TXQ2" s="286"/>
      <c r="TXR2" s="286"/>
      <c r="TXS2" s="286"/>
      <c r="TXT2" s="286"/>
      <c r="TXU2" s="286"/>
      <c r="TXV2" s="286"/>
      <c r="TXW2" s="286"/>
      <c r="TXX2" s="286"/>
      <c r="TXY2" s="286"/>
      <c r="TXZ2" s="286"/>
      <c r="TYA2" s="286"/>
      <c r="TYB2" s="286"/>
      <c r="TYC2" s="286"/>
      <c r="TYD2" s="286"/>
      <c r="TYE2" s="286"/>
      <c r="TYF2" s="286"/>
      <c r="TYG2" s="286"/>
      <c r="TYH2" s="286"/>
      <c r="TYI2" s="286"/>
      <c r="TYJ2" s="286"/>
      <c r="TYK2" s="286"/>
      <c r="TYL2" s="286"/>
      <c r="TYM2" s="286"/>
      <c r="TYN2" s="286"/>
      <c r="TYO2" s="286"/>
      <c r="TYP2" s="286"/>
      <c r="TYQ2" s="286"/>
      <c r="TYR2" s="286"/>
      <c r="TYS2" s="286"/>
      <c r="TYT2" s="286"/>
      <c r="TYU2" s="286"/>
      <c r="TYV2" s="286"/>
      <c r="TYW2" s="286"/>
      <c r="TYX2" s="286"/>
      <c r="TYY2" s="286"/>
      <c r="TYZ2" s="286"/>
      <c r="TZA2" s="286"/>
      <c r="TZB2" s="286"/>
      <c r="TZC2" s="286"/>
      <c r="TZD2" s="286"/>
      <c r="TZE2" s="286"/>
      <c r="TZF2" s="286"/>
      <c r="TZG2" s="286"/>
      <c r="TZH2" s="286"/>
      <c r="TZI2" s="286"/>
      <c r="TZJ2" s="286"/>
      <c r="TZK2" s="286"/>
      <c r="TZL2" s="286"/>
      <c r="TZM2" s="286"/>
      <c r="TZN2" s="286"/>
      <c r="TZO2" s="286"/>
      <c r="TZP2" s="286"/>
      <c r="TZQ2" s="286"/>
      <c r="TZR2" s="286"/>
      <c r="TZS2" s="286"/>
      <c r="TZT2" s="286"/>
      <c r="TZU2" s="286"/>
      <c r="TZV2" s="286"/>
      <c r="TZW2" s="286"/>
      <c r="TZX2" s="286"/>
      <c r="TZY2" s="286"/>
      <c r="TZZ2" s="286"/>
      <c r="UAA2" s="286"/>
      <c r="UAB2" s="286"/>
      <c r="UAC2" s="286"/>
      <c r="UAD2" s="286"/>
      <c r="UAE2" s="286"/>
      <c r="UAF2" s="286"/>
      <c r="UAG2" s="286"/>
      <c r="UAH2" s="286"/>
      <c r="UAI2" s="286"/>
      <c r="UAJ2" s="286"/>
      <c r="UAK2" s="286"/>
      <c r="UAL2" s="286"/>
      <c r="UAM2" s="286"/>
      <c r="UAN2" s="286"/>
      <c r="UAO2" s="286"/>
      <c r="UAP2" s="286"/>
      <c r="UAQ2" s="286"/>
      <c r="UAR2" s="286"/>
      <c r="UAS2" s="286"/>
      <c r="UAT2" s="286"/>
      <c r="UAU2" s="286"/>
      <c r="UAV2" s="286"/>
      <c r="UAW2" s="286"/>
      <c r="UAX2" s="286"/>
      <c r="UAY2" s="286"/>
      <c r="UAZ2" s="286"/>
      <c r="UBA2" s="286"/>
      <c r="UBB2" s="286"/>
      <c r="UBC2" s="286"/>
      <c r="UBD2" s="286"/>
      <c r="UBE2" s="286"/>
      <c r="UBF2" s="286"/>
      <c r="UBG2" s="286"/>
      <c r="UBH2" s="286"/>
      <c r="UBI2" s="286"/>
      <c r="UBJ2" s="286"/>
      <c r="UBK2" s="286"/>
      <c r="UBL2" s="286"/>
      <c r="UBM2" s="286"/>
      <c r="UBN2" s="286"/>
      <c r="UBO2" s="286"/>
      <c r="UBP2" s="286"/>
      <c r="UBQ2" s="286"/>
      <c r="UBR2" s="286"/>
      <c r="UBS2" s="286"/>
      <c r="UBT2" s="286"/>
      <c r="UBU2" s="286"/>
      <c r="UBV2" s="286"/>
      <c r="UBW2" s="286"/>
      <c r="UBX2" s="286"/>
      <c r="UBY2" s="286"/>
      <c r="UBZ2" s="286"/>
      <c r="UCA2" s="286"/>
      <c r="UCB2" s="286"/>
      <c r="UCC2" s="286"/>
      <c r="UCD2" s="286"/>
      <c r="UCE2" s="286"/>
      <c r="UCF2" s="286"/>
      <c r="UCG2" s="286"/>
      <c r="UCH2" s="286"/>
      <c r="UCI2" s="286"/>
      <c r="UCJ2" s="286"/>
      <c r="UCK2" s="286"/>
      <c r="UCL2" s="286"/>
      <c r="UCM2" s="286"/>
      <c r="UCN2" s="286"/>
      <c r="UCO2" s="286"/>
      <c r="UCP2" s="286"/>
      <c r="UCQ2" s="286"/>
      <c r="UCR2" s="286"/>
      <c r="UCS2" s="286"/>
      <c r="UCT2" s="286"/>
      <c r="UCU2" s="286"/>
      <c r="UCV2" s="286"/>
      <c r="UCW2" s="286"/>
      <c r="UCX2" s="286"/>
      <c r="UCY2" s="286"/>
      <c r="UCZ2" s="286"/>
      <c r="UDA2" s="286"/>
      <c r="UDB2" s="286"/>
      <c r="UDC2" s="286"/>
      <c r="UDD2" s="286"/>
      <c r="UDE2" s="286"/>
      <c r="UDF2" s="286"/>
      <c r="UDG2" s="286"/>
      <c r="UDH2" s="286"/>
      <c r="UDI2" s="286"/>
      <c r="UDJ2" s="286"/>
      <c r="UDK2" s="286"/>
      <c r="UDL2" s="286"/>
      <c r="UDM2" s="286"/>
      <c r="UDN2" s="286"/>
      <c r="UDO2" s="286"/>
      <c r="UDP2" s="286"/>
      <c r="UDQ2" s="286"/>
      <c r="UDR2" s="286"/>
      <c r="UDS2" s="286"/>
      <c r="UDT2" s="286"/>
      <c r="UDU2" s="286"/>
      <c r="UDV2" s="286"/>
      <c r="UDW2" s="286"/>
      <c r="UDX2" s="286"/>
      <c r="UDY2" s="286"/>
      <c r="UDZ2" s="286"/>
      <c r="UEA2" s="286"/>
      <c r="UEB2" s="286"/>
      <c r="UEC2" s="286"/>
      <c r="UED2" s="286"/>
      <c r="UEE2" s="286"/>
      <c r="UEF2" s="286"/>
      <c r="UEG2" s="286"/>
      <c r="UEH2" s="286"/>
      <c r="UEI2" s="286"/>
      <c r="UEJ2" s="286"/>
      <c r="UEK2" s="286"/>
      <c r="UEL2" s="286"/>
      <c r="UEM2" s="286"/>
      <c r="UEN2" s="286"/>
      <c r="UEO2" s="286"/>
      <c r="UEP2" s="286"/>
      <c r="UEQ2" s="286"/>
      <c r="UER2" s="286"/>
      <c r="UES2" s="286"/>
      <c r="UET2" s="286"/>
      <c r="UEU2" s="286"/>
      <c r="UEV2" s="286"/>
      <c r="UEW2" s="286"/>
      <c r="UEX2" s="286"/>
      <c r="UEY2" s="286"/>
      <c r="UEZ2" s="286"/>
      <c r="UFA2" s="286"/>
      <c r="UFB2" s="286"/>
      <c r="UFC2" s="286"/>
      <c r="UFD2" s="286"/>
      <c r="UFE2" s="286"/>
      <c r="UFF2" s="286"/>
      <c r="UFG2" s="286"/>
      <c r="UFH2" s="286"/>
      <c r="UFI2" s="286"/>
      <c r="UFJ2" s="286"/>
      <c r="UFK2" s="286"/>
      <c r="UFL2" s="286"/>
      <c r="UFM2" s="286"/>
      <c r="UFN2" s="286"/>
      <c r="UFO2" s="286"/>
      <c r="UFP2" s="286"/>
      <c r="UFQ2" s="286"/>
      <c r="UFR2" s="286"/>
      <c r="UFS2" s="286"/>
      <c r="UFT2" s="286"/>
      <c r="UFU2" s="286"/>
      <c r="UFV2" s="286"/>
      <c r="UFW2" s="286"/>
      <c r="UFX2" s="286"/>
      <c r="UFY2" s="286"/>
      <c r="UFZ2" s="286"/>
      <c r="UGA2" s="286"/>
      <c r="UGB2" s="286"/>
      <c r="UGC2" s="286"/>
      <c r="UGD2" s="286"/>
      <c r="UGE2" s="286"/>
      <c r="UGF2" s="286"/>
      <c r="UGG2" s="286"/>
      <c r="UGH2" s="286"/>
      <c r="UGI2" s="286"/>
      <c r="UGJ2" s="286"/>
      <c r="UGK2" s="286"/>
      <c r="UGL2" s="286"/>
      <c r="UGM2" s="286"/>
      <c r="UGN2" s="286"/>
      <c r="UGO2" s="286"/>
      <c r="UGP2" s="286"/>
      <c r="UGQ2" s="286"/>
      <c r="UGR2" s="286"/>
      <c r="UGS2" s="286"/>
      <c r="UGT2" s="286"/>
      <c r="UGU2" s="286"/>
      <c r="UGV2" s="286"/>
      <c r="UGW2" s="286"/>
      <c r="UGX2" s="286"/>
      <c r="UGY2" s="286"/>
      <c r="UGZ2" s="286"/>
      <c r="UHA2" s="286"/>
      <c r="UHB2" s="286"/>
      <c r="UHC2" s="286"/>
      <c r="UHD2" s="286"/>
      <c r="UHE2" s="286"/>
      <c r="UHF2" s="286"/>
      <c r="UHG2" s="286"/>
      <c r="UHH2" s="286"/>
      <c r="UHI2" s="286"/>
      <c r="UHJ2" s="286"/>
      <c r="UHK2" s="286"/>
      <c r="UHL2" s="286"/>
      <c r="UHM2" s="286"/>
      <c r="UHN2" s="286"/>
      <c r="UHO2" s="286"/>
      <c r="UHP2" s="286"/>
      <c r="UHQ2" s="286"/>
      <c r="UHR2" s="286"/>
      <c r="UHS2" s="286"/>
      <c r="UHT2" s="286"/>
      <c r="UHU2" s="286"/>
      <c r="UHV2" s="286"/>
      <c r="UHW2" s="286"/>
      <c r="UHX2" s="286"/>
      <c r="UHY2" s="286"/>
      <c r="UHZ2" s="286"/>
      <c r="UIA2" s="286"/>
      <c r="UIB2" s="286"/>
      <c r="UIC2" s="286"/>
      <c r="UID2" s="286"/>
      <c r="UIE2" s="286"/>
      <c r="UIF2" s="286"/>
      <c r="UIG2" s="286"/>
      <c r="UIH2" s="286"/>
      <c r="UII2" s="286"/>
      <c r="UIJ2" s="286"/>
      <c r="UIK2" s="286"/>
      <c r="UIL2" s="286"/>
      <c r="UIM2" s="286"/>
      <c r="UIN2" s="286"/>
      <c r="UIO2" s="286"/>
      <c r="UIP2" s="286"/>
      <c r="UIQ2" s="286"/>
      <c r="UIR2" s="286"/>
      <c r="UIS2" s="286"/>
      <c r="UIT2" s="286"/>
      <c r="UIU2" s="286"/>
      <c r="UIV2" s="286"/>
      <c r="UIW2" s="286"/>
      <c r="UIX2" s="286"/>
      <c r="UIY2" s="286"/>
      <c r="UIZ2" s="286"/>
      <c r="UJA2" s="286"/>
      <c r="UJB2" s="286"/>
      <c r="UJC2" s="286"/>
      <c r="UJD2" s="286"/>
      <c r="UJE2" s="286"/>
      <c r="UJF2" s="286"/>
      <c r="UJG2" s="286"/>
      <c r="UJH2" s="286"/>
      <c r="UJI2" s="286"/>
      <c r="UJJ2" s="286"/>
      <c r="UJK2" s="286"/>
      <c r="UJL2" s="286"/>
      <c r="UJM2" s="286"/>
      <c r="UJN2" s="286"/>
      <c r="UJO2" s="286"/>
      <c r="UJP2" s="286"/>
      <c r="UJQ2" s="286"/>
      <c r="UJR2" s="286"/>
      <c r="UJS2" s="286"/>
      <c r="UJT2" s="286"/>
      <c r="UJU2" s="286"/>
      <c r="UJV2" s="286"/>
      <c r="UJW2" s="286"/>
      <c r="UJX2" s="286"/>
      <c r="UJY2" s="286"/>
      <c r="UJZ2" s="286"/>
      <c r="UKA2" s="286"/>
      <c r="UKB2" s="286"/>
      <c r="UKC2" s="286"/>
      <c r="UKD2" s="286"/>
      <c r="UKE2" s="286"/>
      <c r="UKF2" s="286"/>
      <c r="UKG2" s="286"/>
      <c r="UKH2" s="286"/>
      <c r="UKI2" s="286"/>
      <c r="UKJ2" s="286"/>
      <c r="UKK2" s="286"/>
      <c r="UKL2" s="286"/>
      <c r="UKM2" s="286"/>
      <c r="UKN2" s="286"/>
      <c r="UKO2" s="286"/>
      <c r="UKP2" s="286"/>
      <c r="UKQ2" s="286"/>
      <c r="UKR2" s="286"/>
      <c r="UKS2" s="286"/>
      <c r="UKT2" s="286"/>
      <c r="UKU2" s="286"/>
      <c r="UKV2" s="286"/>
      <c r="UKW2" s="286"/>
      <c r="UKX2" s="286"/>
      <c r="UKY2" s="286"/>
      <c r="UKZ2" s="286"/>
      <c r="ULA2" s="286"/>
      <c r="ULB2" s="286"/>
      <c r="ULC2" s="286"/>
      <c r="ULD2" s="286"/>
      <c r="ULE2" s="286"/>
      <c r="ULF2" s="286"/>
      <c r="ULG2" s="286"/>
      <c r="ULH2" s="286"/>
      <c r="ULI2" s="286"/>
      <c r="ULJ2" s="286"/>
      <c r="ULK2" s="286"/>
      <c r="ULL2" s="286"/>
      <c r="ULM2" s="286"/>
      <c r="ULN2" s="286"/>
      <c r="ULO2" s="286"/>
      <c r="ULP2" s="286"/>
      <c r="ULQ2" s="286"/>
      <c r="ULR2" s="286"/>
      <c r="ULS2" s="286"/>
      <c r="ULT2" s="286"/>
      <c r="ULU2" s="286"/>
      <c r="ULV2" s="286"/>
      <c r="ULW2" s="286"/>
      <c r="ULX2" s="286"/>
      <c r="ULY2" s="286"/>
      <c r="ULZ2" s="286"/>
      <c r="UMA2" s="286"/>
      <c r="UMB2" s="286"/>
      <c r="UMC2" s="286"/>
      <c r="UMD2" s="286"/>
      <c r="UME2" s="286"/>
      <c r="UMF2" s="286"/>
      <c r="UMG2" s="286"/>
      <c r="UMH2" s="286"/>
      <c r="UMI2" s="286"/>
      <c r="UMJ2" s="286"/>
      <c r="UMK2" s="286"/>
      <c r="UML2" s="286"/>
      <c r="UMM2" s="286"/>
      <c r="UMN2" s="286"/>
      <c r="UMO2" s="286"/>
      <c r="UMP2" s="286"/>
      <c r="UMQ2" s="286"/>
      <c r="UMR2" s="286"/>
      <c r="UMS2" s="286"/>
      <c r="UMT2" s="286"/>
      <c r="UMU2" s="286"/>
      <c r="UMV2" s="286"/>
      <c r="UMW2" s="286"/>
      <c r="UMX2" s="286"/>
      <c r="UMY2" s="286"/>
      <c r="UMZ2" s="286"/>
      <c r="UNA2" s="286"/>
      <c r="UNB2" s="286"/>
      <c r="UNC2" s="286"/>
      <c r="UND2" s="286"/>
      <c r="UNE2" s="286"/>
      <c r="UNF2" s="286"/>
      <c r="UNG2" s="286"/>
      <c r="UNH2" s="286"/>
      <c r="UNI2" s="286"/>
      <c r="UNJ2" s="286"/>
      <c r="UNK2" s="286"/>
      <c r="UNL2" s="286"/>
      <c r="UNM2" s="286"/>
      <c r="UNN2" s="286"/>
      <c r="UNO2" s="286"/>
      <c r="UNP2" s="286"/>
      <c r="UNQ2" s="286"/>
      <c r="UNR2" s="286"/>
      <c r="UNS2" s="286"/>
      <c r="UNT2" s="286"/>
      <c r="UNU2" s="286"/>
      <c r="UNV2" s="286"/>
      <c r="UNW2" s="286"/>
      <c r="UNX2" s="286"/>
      <c r="UNY2" s="286"/>
      <c r="UNZ2" s="286"/>
      <c r="UOA2" s="286"/>
      <c r="UOB2" s="286"/>
      <c r="UOC2" s="286"/>
      <c r="UOD2" s="286"/>
      <c r="UOE2" s="286"/>
      <c r="UOF2" s="286"/>
      <c r="UOG2" s="286"/>
      <c r="UOH2" s="286"/>
      <c r="UOI2" s="286"/>
      <c r="UOJ2" s="286"/>
      <c r="UOK2" s="286"/>
      <c r="UOL2" s="286"/>
      <c r="UOM2" s="286"/>
      <c r="UON2" s="286"/>
      <c r="UOO2" s="286"/>
      <c r="UOP2" s="286"/>
      <c r="UOQ2" s="286"/>
      <c r="UOR2" s="286"/>
      <c r="UOS2" s="286"/>
      <c r="UOT2" s="286"/>
      <c r="UOU2" s="286"/>
      <c r="UOV2" s="286"/>
      <c r="UOW2" s="286"/>
      <c r="UOX2" s="286"/>
      <c r="UOY2" s="286"/>
      <c r="UOZ2" s="286"/>
      <c r="UPA2" s="286"/>
      <c r="UPB2" s="286"/>
      <c r="UPC2" s="286"/>
      <c r="UPD2" s="286"/>
      <c r="UPE2" s="286"/>
      <c r="UPF2" s="286"/>
      <c r="UPG2" s="286"/>
      <c r="UPH2" s="286"/>
      <c r="UPI2" s="286"/>
      <c r="UPJ2" s="286"/>
      <c r="UPK2" s="286"/>
      <c r="UPL2" s="286"/>
      <c r="UPM2" s="286"/>
      <c r="UPN2" s="286"/>
      <c r="UPO2" s="286"/>
      <c r="UPP2" s="286"/>
      <c r="UPQ2" s="286"/>
      <c r="UPR2" s="286"/>
      <c r="UPS2" s="286"/>
      <c r="UPT2" s="286"/>
      <c r="UPU2" s="286"/>
      <c r="UPV2" s="286"/>
      <c r="UPW2" s="286"/>
      <c r="UPX2" s="286"/>
      <c r="UPY2" s="286"/>
      <c r="UPZ2" s="286"/>
      <c r="UQA2" s="286"/>
      <c r="UQB2" s="286"/>
      <c r="UQC2" s="286"/>
      <c r="UQD2" s="286"/>
      <c r="UQE2" s="286"/>
      <c r="UQF2" s="286"/>
      <c r="UQG2" s="286"/>
      <c r="UQH2" s="286"/>
      <c r="UQI2" s="286"/>
      <c r="UQJ2" s="286"/>
      <c r="UQK2" s="286"/>
      <c r="UQL2" s="286"/>
      <c r="UQM2" s="286"/>
      <c r="UQN2" s="286"/>
      <c r="UQO2" s="286"/>
      <c r="UQP2" s="286"/>
      <c r="UQQ2" s="286"/>
      <c r="UQR2" s="286"/>
      <c r="UQS2" s="286"/>
      <c r="UQT2" s="286"/>
      <c r="UQU2" s="286"/>
      <c r="UQV2" s="286"/>
      <c r="UQW2" s="286"/>
      <c r="UQX2" s="286"/>
      <c r="UQY2" s="286"/>
      <c r="UQZ2" s="286"/>
      <c r="URA2" s="286"/>
      <c r="URB2" s="286"/>
      <c r="URC2" s="286"/>
      <c r="URD2" s="286"/>
      <c r="URE2" s="286"/>
      <c r="URF2" s="286"/>
      <c r="URG2" s="286"/>
      <c r="URH2" s="286"/>
      <c r="URI2" s="286"/>
      <c r="URJ2" s="286"/>
      <c r="URK2" s="286"/>
      <c r="URL2" s="286"/>
      <c r="URM2" s="286"/>
      <c r="URN2" s="286"/>
      <c r="URO2" s="286"/>
      <c r="URP2" s="286"/>
      <c r="URQ2" s="286"/>
      <c r="URR2" s="286"/>
      <c r="URS2" s="286"/>
      <c r="URT2" s="286"/>
      <c r="URU2" s="286"/>
      <c r="URV2" s="286"/>
      <c r="URW2" s="286"/>
      <c r="URX2" s="286"/>
      <c r="URY2" s="286"/>
      <c r="URZ2" s="286"/>
      <c r="USA2" s="286"/>
      <c r="USB2" s="286"/>
      <c r="USC2" s="286"/>
      <c r="USD2" s="286"/>
      <c r="USE2" s="286"/>
      <c r="USF2" s="286"/>
      <c r="USG2" s="286"/>
      <c r="USH2" s="286"/>
      <c r="USI2" s="286"/>
      <c r="USJ2" s="286"/>
      <c r="USK2" s="286"/>
      <c r="USL2" s="286"/>
      <c r="USM2" s="286"/>
      <c r="USN2" s="286"/>
      <c r="USO2" s="286"/>
      <c r="USP2" s="286"/>
      <c r="USQ2" s="286"/>
      <c r="USR2" s="286"/>
      <c r="USS2" s="286"/>
      <c r="UST2" s="286"/>
      <c r="USU2" s="286"/>
      <c r="USV2" s="286"/>
      <c r="USW2" s="286"/>
      <c r="USX2" s="286"/>
      <c r="USY2" s="286"/>
      <c r="USZ2" s="286"/>
      <c r="UTA2" s="286"/>
      <c r="UTB2" s="286"/>
      <c r="UTC2" s="286"/>
      <c r="UTD2" s="286"/>
      <c r="UTE2" s="286"/>
      <c r="UTF2" s="286"/>
      <c r="UTG2" s="286"/>
      <c r="UTH2" s="286"/>
      <c r="UTI2" s="286"/>
      <c r="UTJ2" s="286"/>
      <c r="UTK2" s="286"/>
      <c r="UTL2" s="286"/>
      <c r="UTM2" s="286"/>
      <c r="UTN2" s="286"/>
      <c r="UTO2" s="286"/>
      <c r="UTP2" s="286"/>
      <c r="UTQ2" s="286"/>
      <c r="UTR2" s="286"/>
      <c r="UTS2" s="286"/>
      <c r="UTT2" s="286"/>
      <c r="UTU2" s="286"/>
      <c r="UTV2" s="286"/>
      <c r="UTW2" s="286"/>
      <c r="UTX2" s="286"/>
      <c r="UTY2" s="286"/>
      <c r="UTZ2" s="286"/>
      <c r="UUA2" s="286"/>
      <c r="UUB2" s="286"/>
      <c r="UUC2" s="286"/>
      <c r="UUD2" s="286"/>
      <c r="UUE2" s="286"/>
      <c r="UUF2" s="286"/>
      <c r="UUG2" s="286"/>
      <c r="UUH2" s="286"/>
      <c r="UUI2" s="286"/>
      <c r="UUJ2" s="286"/>
      <c r="UUK2" s="286"/>
      <c r="UUL2" s="286"/>
      <c r="UUM2" s="286"/>
      <c r="UUN2" s="286"/>
      <c r="UUO2" s="286"/>
      <c r="UUP2" s="286"/>
      <c r="UUQ2" s="286"/>
      <c r="UUR2" s="286"/>
      <c r="UUS2" s="286"/>
      <c r="UUT2" s="286"/>
      <c r="UUU2" s="286"/>
      <c r="UUV2" s="286"/>
      <c r="UUW2" s="286"/>
      <c r="UUX2" s="286"/>
      <c r="UUY2" s="286"/>
      <c r="UUZ2" s="286"/>
      <c r="UVA2" s="286"/>
      <c r="UVB2" s="286"/>
      <c r="UVC2" s="286"/>
      <c r="UVD2" s="286"/>
      <c r="UVE2" s="286"/>
      <c r="UVF2" s="286"/>
      <c r="UVG2" s="286"/>
      <c r="UVH2" s="286"/>
      <c r="UVI2" s="286"/>
      <c r="UVJ2" s="286"/>
      <c r="UVK2" s="286"/>
      <c r="UVL2" s="286"/>
      <c r="UVM2" s="286"/>
      <c r="UVN2" s="286"/>
      <c r="UVO2" s="286"/>
      <c r="UVP2" s="286"/>
      <c r="UVQ2" s="286"/>
      <c r="UVR2" s="286"/>
      <c r="UVS2" s="286"/>
      <c r="UVT2" s="286"/>
      <c r="UVU2" s="286"/>
      <c r="UVV2" s="286"/>
      <c r="UVW2" s="286"/>
      <c r="UVX2" s="286"/>
      <c r="UVY2" s="286"/>
      <c r="UVZ2" s="286"/>
      <c r="UWA2" s="286"/>
      <c r="UWB2" s="286"/>
      <c r="UWC2" s="286"/>
      <c r="UWD2" s="286"/>
      <c r="UWE2" s="286"/>
      <c r="UWF2" s="286"/>
      <c r="UWG2" s="286"/>
      <c r="UWH2" s="286"/>
      <c r="UWI2" s="286"/>
      <c r="UWJ2" s="286"/>
      <c r="UWK2" s="286"/>
      <c r="UWL2" s="286"/>
      <c r="UWM2" s="286"/>
      <c r="UWN2" s="286"/>
      <c r="UWO2" s="286"/>
      <c r="UWP2" s="286"/>
      <c r="UWQ2" s="286"/>
      <c r="UWR2" s="286"/>
      <c r="UWS2" s="286"/>
      <c r="UWT2" s="286"/>
      <c r="UWU2" s="286"/>
      <c r="UWV2" s="286"/>
      <c r="UWW2" s="286"/>
      <c r="UWX2" s="286"/>
      <c r="UWY2" s="286"/>
      <c r="UWZ2" s="286"/>
      <c r="UXA2" s="286"/>
      <c r="UXB2" s="286"/>
      <c r="UXC2" s="286"/>
      <c r="UXD2" s="286"/>
      <c r="UXE2" s="286"/>
      <c r="UXF2" s="286"/>
      <c r="UXG2" s="286"/>
      <c r="UXH2" s="286"/>
      <c r="UXI2" s="286"/>
      <c r="UXJ2" s="286"/>
      <c r="UXK2" s="286"/>
      <c r="UXL2" s="286"/>
      <c r="UXM2" s="286"/>
      <c r="UXN2" s="286"/>
      <c r="UXO2" s="286"/>
      <c r="UXP2" s="286"/>
      <c r="UXQ2" s="286"/>
      <c r="UXR2" s="286"/>
      <c r="UXS2" s="286"/>
      <c r="UXT2" s="286"/>
      <c r="UXU2" s="286"/>
      <c r="UXV2" s="286"/>
      <c r="UXW2" s="286"/>
      <c r="UXX2" s="286"/>
      <c r="UXY2" s="286"/>
      <c r="UXZ2" s="286"/>
      <c r="UYA2" s="286"/>
      <c r="UYB2" s="286"/>
      <c r="UYC2" s="286"/>
      <c r="UYD2" s="286"/>
      <c r="UYE2" s="286"/>
      <c r="UYF2" s="286"/>
      <c r="UYG2" s="286"/>
      <c r="UYH2" s="286"/>
      <c r="UYI2" s="286"/>
      <c r="UYJ2" s="286"/>
      <c r="UYK2" s="286"/>
      <c r="UYL2" s="286"/>
      <c r="UYM2" s="286"/>
      <c r="UYN2" s="286"/>
      <c r="UYO2" s="286"/>
      <c r="UYP2" s="286"/>
      <c r="UYQ2" s="286"/>
      <c r="UYR2" s="286"/>
      <c r="UYS2" s="286"/>
      <c r="UYT2" s="286"/>
      <c r="UYU2" s="286"/>
      <c r="UYV2" s="286"/>
      <c r="UYW2" s="286"/>
      <c r="UYX2" s="286"/>
      <c r="UYY2" s="286"/>
      <c r="UYZ2" s="286"/>
      <c r="UZA2" s="286"/>
      <c r="UZB2" s="286"/>
      <c r="UZC2" s="286"/>
      <c r="UZD2" s="286"/>
      <c r="UZE2" s="286"/>
      <c r="UZF2" s="286"/>
      <c r="UZG2" s="286"/>
      <c r="UZH2" s="286"/>
      <c r="UZI2" s="286"/>
      <c r="UZJ2" s="286"/>
      <c r="UZK2" s="286"/>
      <c r="UZL2" s="286"/>
      <c r="UZM2" s="286"/>
      <c r="UZN2" s="286"/>
      <c r="UZO2" s="286"/>
      <c r="UZP2" s="286"/>
      <c r="UZQ2" s="286"/>
      <c r="UZR2" s="286"/>
      <c r="UZS2" s="286"/>
      <c r="UZT2" s="286"/>
      <c r="UZU2" s="286"/>
      <c r="UZV2" s="286"/>
      <c r="UZW2" s="286"/>
      <c r="UZX2" s="286"/>
      <c r="UZY2" s="286"/>
      <c r="UZZ2" s="286"/>
      <c r="VAA2" s="286"/>
      <c r="VAB2" s="286"/>
      <c r="VAC2" s="286"/>
      <c r="VAD2" s="286"/>
      <c r="VAE2" s="286"/>
      <c r="VAF2" s="286"/>
      <c r="VAG2" s="286"/>
      <c r="VAH2" s="286"/>
      <c r="VAI2" s="286"/>
      <c r="VAJ2" s="286"/>
      <c r="VAK2" s="286"/>
      <c r="VAL2" s="286"/>
      <c r="VAM2" s="286"/>
      <c r="VAN2" s="286"/>
      <c r="VAO2" s="286"/>
      <c r="VAP2" s="286"/>
      <c r="VAQ2" s="286"/>
      <c r="VAR2" s="286"/>
      <c r="VAS2" s="286"/>
      <c r="VAT2" s="286"/>
      <c r="VAU2" s="286"/>
      <c r="VAV2" s="286"/>
      <c r="VAW2" s="286"/>
      <c r="VAX2" s="286"/>
      <c r="VAY2" s="286"/>
      <c r="VAZ2" s="286"/>
      <c r="VBA2" s="286"/>
      <c r="VBB2" s="286"/>
      <c r="VBC2" s="286"/>
      <c r="VBD2" s="286"/>
      <c r="VBE2" s="286"/>
      <c r="VBF2" s="286"/>
      <c r="VBG2" s="286"/>
      <c r="VBH2" s="286"/>
      <c r="VBI2" s="286"/>
      <c r="VBJ2" s="286"/>
      <c r="VBK2" s="286"/>
      <c r="VBL2" s="286"/>
      <c r="VBM2" s="286"/>
      <c r="VBN2" s="286"/>
      <c r="VBO2" s="286"/>
      <c r="VBP2" s="286"/>
      <c r="VBQ2" s="286"/>
      <c r="VBR2" s="286"/>
      <c r="VBS2" s="286"/>
      <c r="VBT2" s="286"/>
      <c r="VBU2" s="286"/>
      <c r="VBV2" s="286"/>
      <c r="VBW2" s="286"/>
      <c r="VBX2" s="286"/>
      <c r="VBY2" s="286"/>
      <c r="VBZ2" s="286"/>
      <c r="VCA2" s="286"/>
      <c r="VCB2" s="286"/>
      <c r="VCC2" s="286"/>
      <c r="VCD2" s="286"/>
      <c r="VCE2" s="286"/>
      <c r="VCF2" s="286"/>
      <c r="VCG2" s="286"/>
      <c r="VCH2" s="286"/>
      <c r="VCI2" s="286"/>
      <c r="VCJ2" s="286"/>
      <c r="VCK2" s="286"/>
      <c r="VCL2" s="286"/>
      <c r="VCM2" s="286"/>
      <c r="VCN2" s="286"/>
      <c r="VCO2" s="286"/>
      <c r="VCP2" s="286"/>
      <c r="VCQ2" s="286"/>
      <c r="VCR2" s="286"/>
      <c r="VCS2" s="286"/>
      <c r="VCT2" s="286"/>
      <c r="VCU2" s="286"/>
      <c r="VCV2" s="286"/>
      <c r="VCW2" s="286"/>
      <c r="VCX2" s="286"/>
      <c r="VCY2" s="286"/>
      <c r="VCZ2" s="286"/>
      <c r="VDA2" s="286"/>
      <c r="VDB2" s="286"/>
      <c r="VDC2" s="286"/>
      <c r="VDD2" s="286"/>
      <c r="VDE2" s="286"/>
      <c r="VDF2" s="286"/>
      <c r="VDG2" s="286"/>
      <c r="VDH2" s="286"/>
      <c r="VDI2" s="286"/>
      <c r="VDJ2" s="286"/>
      <c r="VDK2" s="286"/>
      <c r="VDL2" s="286"/>
      <c r="VDM2" s="286"/>
      <c r="VDN2" s="286"/>
      <c r="VDO2" s="286"/>
      <c r="VDP2" s="286"/>
      <c r="VDQ2" s="286"/>
      <c r="VDR2" s="286"/>
      <c r="VDS2" s="286"/>
      <c r="VDT2" s="286"/>
      <c r="VDU2" s="286"/>
      <c r="VDV2" s="286"/>
      <c r="VDW2" s="286"/>
      <c r="VDX2" s="286"/>
      <c r="VDY2" s="286"/>
      <c r="VDZ2" s="286"/>
      <c r="VEA2" s="286"/>
      <c r="VEB2" s="286"/>
      <c r="VEC2" s="286"/>
      <c r="VED2" s="286"/>
      <c r="VEE2" s="286"/>
      <c r="VEF2" s="286"/>
      <c r="VEG2" s="286"/>
      <c r="VEH2" s="286"/>
      <c r="VEI2" s="286"/>
      <c r="VEJ2" s="286"/>
      <c r="VEK2" s="286"/>
      <c r="VEL2" s="286"/>
      <c r="VEM2" s="286"/>
      <c r="VEN2" s="286"/>
      <c r="VEO2" s="286"/>
      <c r="VEP2" s="286"/>
      <c r="VEQ2" s="286"/>
      <c r="VER2" s="286"/>
      <c r="VES2" s="286"/>
      <c r="VET2" s="286"/>
      <c r="VEU2" s="286"/>
      <c r="VEV2" s="286"/>
      <c r="VEW2" s="286"/>
      <c r="VEX2" s="286"/>
      <c r="VEY2" s="286"/>
      <c r="VEZ2" s="286"/>
      <c r="VFA2" s="286"/>
      <c r="VFB2" s="286"/>
      <c r="VFC2" s="286"/>
      <c r="VFD2" s="286"/>
      <c r="VFE2" s="286"/>
      <c r="VFF2" s="286"/>
      <c r="VFG2" s="286"/>
      <c r="VFH2" s="286"/>
      <c r="VFI2" s="286"/>
      <c r="VFJ2" s="286"/>
      <c r="VFK2" s="286"/>
      <c r="VFL2" s="286"/>
      <c r="VFM2" s="286"/>
      <c r="VFN2" s="286"/>
      <c r="VFO2" s="286"/>
      <c r="VFP2" s="286"/>
      <c r="VFQ2" s="286"/>
      <c r="VFR2" s="286"/>
      <c r="VFS2" s="286"/>
      <c r="VFT2" s="286"/>
      <c r="VFU2" s="286"/>
      <c r="VFV2" s="286"/>
      <c r="VFW2" s="286"/>
      <c r="VFX2" s="286"/>
      <c r="VFY2" s="286"/>
      <c r="VFZ2" s="286"/>
      <c r="VGA2" s="286"/>
      <c r="VGB2" s="286"/>
      <c r="VGC2" s="286"/>
      <c r="VGD2" s="286"/>
      <c r="VGE2" s="286"/>
      <c r="VGF2" s="286"/>
      <c r="VGG2" s="286"/>
      <c r="VGH2" s="286"/>
      <c r="VGI2" s="286"/>
      <c r="VGJ2" s="286"/>
      <c r="VGK2" s="286"/>
      <c r="VGL2" s="286"/>
      <c r="VGM2" s="286"/>
      <c r="VGN2" s="286"/>
      <c r="VGO2" s="286"/>
      <c r="VGP2" s="286"/>
      <c r="VGQ2" s="286"/>
      <c r="VGR2" s="286"/>
      <c r="VGS2" s="286"/>
      <c r="VGT2" s="286"/>
      <c r="VGU2" s="286"/>
      <c r="VGV2" s="286"/>
      <c r="VGW2" s="286"/>
      <c r="VGX2" s="286"/>
      <c r="VGY2" s="286"/>
      <c r="VGZ2" s="286"/>
      <c r="VHA2" s="286"/>
      <c r="VHB2" s="286"/>
      <c r="VHC2" s="286"/>
      <c r="VHD2" s="286"/>
      <c r="VHE2" s="286"/>
      <c r="VHF2" s="286"/>
      <c r="VHG2" s="286"/>
      <c r="VHH2" s="286"/>
      <c r="VHI2" s="286"/>
      <c r="VHJ2" s="286"/>
      <c r="VHK2" s="286"/>
      <c r="VHL2" s="286"/>
      <c r="VHM2" s="286"/>
      <c r="VHN2" s="286"/>
      <c r="VHO2" s="286"/>
      <c r="VHP2" s="286"/>
      <c r="VHQ2" s="286"/>
      <c r="VHR2" s="286"/>
      <c r="VHS2" s="286"/>
      <c r="VHT2" s="286"/>
      <c r="VHU2" s="286"/>
      <c r="VHV2" s="286"/>
      <c r="VHW2" s="286"/>
      <c r="VHX2" s="286"/>
      <c r="VHY2" s="286"/>
      <c r="VHZ2" s="286"/>
      <c r="VIA2" s="286"/>
      <c r="VIB2" s="286"/>
      <c r="VIC2" s="286"/>
      <c r="VID2" s="286"/>
      <c r="VIE2" s="286"/>
      <c r="VIF2" s="286"/>
      <c r="VIG2" s="286"/>
      <c r="VIH2" s="286"/>
      <c r="VII2" s="286"/>
      <c r="VIJ2" s="286"/>
      <c r="VIK2" s="286"/>
      <c r="VIL2" s="286"/>
      <c r="VIM2" s="286"/>
      <c r="VIN2" s="286"/>
      <c r="VIO2" s="286"/>
      <c r="VIP2" s="286"/>
      <c r="VIQ2" s="286"/>
      <c r="VIR2" s="286"/>
      <c r="VIS2" s="286"/>
      <c r="VIT2" s="286"/>
      <c r="VIU2" s="286"/>
      <c r="VIV2" s="286"/>
      <c r="VIW2" s="286"/>
      <c r="VIX2" s="286"/>
      <c r="VIY2" s="286"/>
      <c r="VIZ2" s="286"/>
      <c r="VJA2" s="286"/>
      <c r="VJB2" s="286"/>
      <c r="VJC2" s="286"/>
      <c r="VJD2" s="286"/>
      <c r="VJE2" s="286"/>
      <c r="VJF2" s="286"/>
      <c r="VJG2" s="286"/>
      <c r="VJH2" s="286"/>
      <c r="VJI2" s="286"/>
      <c r="VJJ2" s="286"/>
      <c r="VJK2" s="286"/>
      <c r="VJL2" s="286"/>
      <c r="VJM2" s="286"/>
      <c r="VJN2" s="286"/>
      <c r="VJO2" s="286"/>
      <c r="VJP2" s="286"/>
      <c r="VJQ2" s="286"/>
      <c r="VJR2" s="286"/>
      <c r="VJS2" s="286"/>
      <c r="VJT2" s="286"/>
      <c r="VJU2" s="286"/>
      <c r="VJV2" s="286"/>
      <c r="VJW2" s="286"/>
      <c r="VJX2" s="286"/>
      <c r="VJY2" s="286"/>
      <c r="VJZ2" s="286"/>
      <c r="VKA2" s="286"/>
      <c r="VKB2" s="286"/>
      <c r="VKC2" s="286"/>
      <c r="VKD2" s="286"/>
      <c r="VKE2" s="286"/>
      <c r="VKF2" s="286"/>
      <c r="VKG2" s="286"/>
      <c r="VKH2" s="286"/>
      <c r="VKI2" s="286"/>
      <c r="VKJ2" s="286"/>
      <c r="VKK2" s="286"/>
      <c r="VKL2" s="286"/>
      <c r="VKM2" s="286"/>
      <c r="VKN2" s="286"/>
      <c r="VKO2" s="286"/>
      <c r="VKP2" s="286"/>
      <c r="VKQ2" s="286"/>
      <c r="VKR2" s="286"/>
      <c r="VKS2" s="286"/>
      <c r="VKT2" s="286"/>
      <c r="VKU2" s="286"/>
      <c r="VKV2" s="286"/>
      <c r="VKW2" s="286"/>
      <c r="VKX2" s="286"/>
      <c r="VKY2" s="286"/>
      <c r="VKZ2" s="286"/>
      <c r="VLA2" s="286"/>
      <c r="VLB2" s="286"/>
      <c r="VLC2" s="286"/>
      <c r="VLD2" s="286"/>
      <c r="VLE2" s="286"/>
      <c r="VLF2" s="286"/>
      <c r="VLG2" s="286"/>
      <c r="VLH2" s="286"/>
      <c r="VLI2" s="286"/>
      <c r="VLJ2" s="286"/>
      <c r="VLK2" s="286"/>
      <c r="VLL2" s="286"/>
      <c r="VLM2" s="286"/>
      <c r="VLN2" s="286"/>
      <c r="VLO2" s="286"/>
      <c r="VLP2" s="286"/>
      <c r="VLQ2" s="286"/>
      <c r="VLR2" s="286"/>
      <c r="VLS2" s="286"/>
      <c r="VLT2" s="286"/>
      <c r="VLU2" s="286"/>
      <c r="VLV2" s="286"/>
      <c r="VLW2" s="286"/>
      <c r="VLX2" s="286"/>
      <c r="VLY2" s="286"/>
      <c r="VLZ2" s="286"/>
      <c r="VMA2" s="286"/>
      <c r="VMB2" s="286"/>
      <c r="VMC2" s="286"/>
      <c r="VMD2" s="286"/>
      <c r="VME2" s="286"/>
      <c r="VMF2" s="286"/>
      <c r="VMG2" s="286"/>
      <c r="VMH2" s="286"/>
      <c r="VMI2" s="286"/>
      <c r="VMJ2" s="286"/>
      <c r="VMK2" s="286"/>
      <c r="VML2" s="286"/>
      <c r="VMM2" s="286"/>
      <c r="VMN2" s="286"/>
      <c r="VMO2" s="286"/>
      <c r="VMP2" s="286"/>
      <c r="VMQ2" s="286"/>
      <c r="VMR2" s="286"/>
      <c r="VMS2" s="286"/>
      <c r="VMT2" s="286"/>
      <c r="VMU2" s="286"/>
      <c r="VMV2" s="286"/>
      <c r="VMW2" s="286"/>
      <c r="VMX2" s="286"/>
      <c r="VMY2" s="286"/>
      <c r="VMZ2" s="286"/>
      <c r="VNA2" s="286"/>
      <c r="VNB2" s="286"/>
      <c r="VNC2" s="286"/>
      <c r="VND2" s="286"/>
      <c r="VNE2" s="286"/>
      <c r="VNF2" s="286"/>
      <c r="VNG2" s="286"/>
      <c r="VNH2" s="286"/>
      <c r="VNI2" s="286"/>
      <c r="VNJ2" s="286"/>
      <c r="VNK2" s="286"/>
      <c r="VNL2" s="286"/>
      <c r="VNM2" s="286"/>
      <c r="VNN2" s="286"/>
      <c r="VNO2" s="286"/>
      <c r="VNP2" s="286"/>
      <c r="VNQ2" s="286"/>
      <c r="VNR2" s="286"/>
      <c r="VNS2" s="286"/>
      <c r="VNT2" s="286"/>
      <c r="VNU2" s="286"/>
      <c r="VNV2" s="286"/>
      <c r="VNW2" s="286"/>
      <c r="VNX2" s="286"/>
      <c r="VNY2" s="286"/>
      <c r="VNZ2" s="286"/>
      <c r="VOA2" s="286"/>
      <c r="VOB2" s="286"/>
      <c r="VOC2" s="286"/>
      <c r="VOD2" s="286"/>
      <c r="VOE2" s="286"/>
      <c r="VOF2" s="286"/>
      <c r="VOG2" s="286"/>
      <c r="VOH2" s="286"/>
      <c r="VOI2" s="286"/>
      <c r="VOJ2" s="286"/>
      <c r="VOK2" s="286"/>
      <c r="VOL2" s="286"/>
      <c r="VOM2" s="286"/>
      <c r="VON2" s="286"/>
      <c r="VOO2" s="286"/>
      <c r="VOP2" s="286"/>
      <c r="VOQ2" s="286"/>
      <c r="VOR2" s="286"/>
      <c r="VOS2" s="286"/>
      <c r="VOT2" s="286"/>
      <c r="VOU2" s="286"/>
      <c r="VOV2" s="286"/>
      <c r="VOW2" s="286"/>
      <c r="VOX2" s="286"/>
      <c r="VOY2" s="286"/>
      <c r="VOZ2" s="286"/>
      <c r="VPA2" s="286"/>
      <c r="VPB2" s="286"/>
      <c r="VPC2" s="286"/>
      <c r="VPD2" s="286"/>
      <c r="VPE2" s="286"/>
      <c r="VPF2" s="286"/>
      <c r="VPG2" s="286"/>
      <c r="VPH2" s="286"/>
      <c r="VPI2" s="286"/>
      <c r="VPJ2" s="286"/>
      <c r="VPK2" s="286"/>
      <c r="VPL2" s="286"/>
      <c r="VPM2" s="286"/>
      <c r="VPN2" s="286"/>
      <c r="VPO2" s="286"/>
      <c r="VPP2" s="286"/>
      <c r="VPQ2" s="286"/>
      <c r="VPR2" s="286"/>
      <c r="VPS2" s="286"/>
      <c r="VPT2" s="286"/>
      <c r="VPU2" s="286"/>
      <c r="VPV2" s="286"/>
      <c r="VPW2" s="286"/>
      <c r="VPX2" s="286"/>
      <c r="VPY2" s="286"/>
      <c r="VPZ2" s="286"/>
      <c r="VQA2" s="286"/>
      <c r="VQB2" s="286"/>
      <c r="VQC2" s="286"/>
      <c r="VQD2" s="286"/>
      <c r="VQE2" s="286"/>
      <c r="VQF2" s="286"/>
      <c r="VQG2" s="286"/>
      <c r="VQH2" s="286"/>
      <c r="VQI2" s="286"/>
      <c r="VQJ2" s="286"/>
      <c r="VQK2" s="286"/>
      <c r="VQL2" s="286"/>
      <c r="VQM2" s="286"/>
      <c r="VQN2" s="286"/>
      <c r="VQO2" s="286"/>
      <c r="VQP2" s="286"/>
      <c r="VQQ2" s="286"/>
      <c r="VQR2" s="286"/>
      <c r="VQS2" s="286"/>
      <c r="VQT2" s="286"/>
      <c r="VQU2" s="286"/>
      <c r="VQV2" s="286"/>
      <c r="VQW2" s="286"/>
      <c r="VQX2" s="286"/>
      <c r="VQY2" s="286"/>
      <c r="VQZ2" s="286"/>
      <c r="VRA2" s="286"/>
      <c r="VRB2" s="286"/>
      <c r="VRC2" s="286"/>
      <c r="VRD2" s="286"/>
      <c r="VRE2" s="286"/>
      <c r="VRF2" s="286"/>
      <c r="VRG2" s="286"/>
      <c r="VRH2" s="286"/>
      <c r="VRI2" s="286"/>
      <c r="VRJ2" s="286"/>
      <c r="VRK2" s="286"/>
      <c r="VRL2" s="286"/>
      <c r="VRM2" s="286"/>
      <c r="VRN2" s="286"/>
      <c r="VRO2" s="286"/>
      <c r="VRP2" s="286"/>
      <c r="VRQ2" s="286"/>
      <c r="VRR2" s="286"/>
      <c r="VRS2" s="286"/>
      <c r="VRT2" s="286"/>
      <c r="VRU2" s="286"/>
      <c r="VRV2" s="286"/>
      <c r="VRW2" s="286"/>
      <c r="VRX2" s="286"/>
      <c r="VRY2" s="286"/>
      <c r="VRZ2" s="286"/>
      <c r="VSA2" s="286"/>
      <c r="VSB2" s="286"/>
      <c r="VSC2" s="286"/>
      <c r="VSD2" s="286"/>
      <c r="VSE2" s="286"/>
      <c r="VSF2" s="286"/>
      <c r="VSG2" s="286"/>
      <c r="VSH2" s="286"/>
      <c r="VSI2" s="286"/>
      <c r="VSJ2" s="286"/>
      <c r="VSK2" s="286"/>
      <c r="VSL2" s="286"/>
      <c r="VSM2" s="286"/>
      <c r="VSN2" s="286"/>
      <c r="VSO2" s="286"/>
      <c r="VSP2" s="286"/>
      <c r="VSQ2" s="286"/>
      <c r="VSR2" s="286"/>
      <c r="VSS2" s="286"/>
      <c r="VST2" s="286"/>
      <c r="VSU2" s="286"/>
      <c r="VSV2" s="286"/>
      <c r="VSW2" s="286"/>
      <c r="VSX2" s="286"/>
      <c r="VSY2" s="286"/>
      <c r="VSZ2" s="286"/>
      <c r="VTA2" s="286"/>
      <c r="VTB2" s="286"/>
      <c r="VTC2" s="286"/>
      <c r="VTD2" s="286"/>
      <c r="VTE2" s="286"/>
      <c r="VTF2" s="286"/>
      <c r="VTG2" s="286"/>
      <c r="VTH2" s="286"/>
      <c r="VTI2" s="286"/>
      <c r="VTJ2" s="286"/>
      <c r="VTK2" s="286"/>
      <c r="VTL2" s="286"/>
      <c r="VTM2" s="286"/>
      <c r="VTN2" s="286"/>
      <c r="VTO2" s="286"/>
      <c r="VTP2" s="286"/>
      <c r="VTQ2" s="286"/>
      <c r="VTR2" s="286"/>
      <c r="VTS2" s="286"/>
      <c r="VTT2" s="286"/>
      <c r="VTU2" s="286"/>
      <c r="VTV2" s="286"/>
      <c r="VTW2" s="286"/>
      <c r="VTX2" s="286"/>
      <c r="VTY2" s="286"/>
      <c r="VTZ2" s="286"/>
      <c r="VUA2" s="286"/>
      <c r="VUB2" s="286"/>
      <c r="VUC2" s="286"/>
      <c r="VUD2" s="286"/>
      <c r="VUE2" s="286"/>
      <c r="VUF2" s="286"/>
      <c r="VUG2" s="286"/>
      <c r="VUH2" s="286"/>
      <c r="VUI2" s="286"/>
      <c r="VUJ2" s="286"/>
      <c r="VUK2" s="286"/>
      <c r="VUL2" s="286"/>
      <c r="VUM2" s="286"/>
      <c r="VUN2" s="286"/>
      <c r="VUO2" s="286"/>
      <c r="VUP2" s="286"/>
      <c r="VUQ2" s="286"/>
      <c r="VUR2" s="286"/>
      <c r="VUS2" s="286"/>
      <c r="VUT2" s="286"/>
      <c r="VUU2" s="286"/>
      <c r="VUV2" s="286"/>
      <c r="VUW2" s="286"/>
      <c r="VUX2" s="286"/>
      <c r="VUY2" s="286"/>
      <c r="VUZ2" s="286"/>
      <c r="VVA2" s="286"/>
      <c r="VVB2" s="286"/>
      <c r="VVC2" s="286"/>
      <c r="VVD2" s="286"/>
      <c r="VVE2" s="286"/>
      <c r="VVF2" s="286"/>
      <c r="VVG2" s="286"/>
      <c r="VVH2" s="286"/>
      <c r="VVI2" s="286"/>
      <c r="VVJ2" s="286"/>
      <c r="VVK2" s="286"/>
      <c r="VVL2" s="286"/>
      <c r="VVM2" s="286"/>
      <c r="VVN2" s="286"/>
      <c r="VVO2" s="286"/>
      <c r="VVP2" s="286"/>
      <c r="VVQ2" s="286"/>
      <c r="VVR2" s="286"/>
      <c r="VVS2" s="286"/>
      <c r="VVT2" s="286"/>
      <c r="VVU2" s="286"/>
      <c r="VVV2" s="286"/>
      <c r="VVW2" s="286"/>
      <c r="VVX2" s="286"/>
      <c r="VVY2" s="286"/>
      <c r="VVZ2" s="286"/>
      <c r="VWA2" s="286"/>
      <c r="VWB2" s="286"/>
      <c r="VWC2" s="286"/>
      <c r="VWD2" s="286"/>
      <c r="VWE2" s="286"/>
      <c r="VWF2" s="286"/>
      <c r="VWG2" s="286"/>
      <c r="VWH2" s="286"/>
      <c r="VWI2" s="286"/>
      <c r="VWJ2" s="286"/>
      <c r="VWK2" s="286"/>
      <c r="VWL2" s="286"/>
      <c r="VWM2" s="286"/>
      <c r="VWN2" s="286"/>
      <c r="VWO2" s="286"/>
      <c r="VWP2" s="286"/>
      <c r="VWQ2" s="286"/>
      <c r="VWR2" s="286"/>
      <c r="VWS2" s="286"/>
      <c r="VWT2" s="286"/>
      <c r="VWU2" s="286"/>
      <c r="VWV2" s="286"/>
      <c r="VWW2" s="286"/>
      <c r="VWX2" s="286"/>
      <c r="VWY2" s="286"/>
      <c r="VWZ2" s="286"/>
      <c r="VXA2" s="286"/>
      <c r="VXB2" s="286"/>
      <c r="VXC2" s="286"/>
      <c r="VXD2" s="286"/>
      <c r="VXE2" s="286"/>
      <c r="VXF2" s="286"/>
      <c r="VXG2" s="286"/>
      <c r="VXH2" s="286"/>
      <c r="VXI2" s="286"/>
      <c r="VXJ2" s="286"/>
      <c r="VXK2" s="286"/>
      <c r="VXL2" s="286"/>
      <c r="VXM2" s="286"/>
      <c r="VXN2" s="286"/>
      <c r="VXO2" s="286"/>
      <c r="VXP2" s="286"/>
      <c r="VXQ2" s="286"/>
      <c r="VXR2" s="286"/>
      <c r="VXS2" s="286"/>
      <c r="VXT2" s="286"/>
      <c r="VXU2" s="286"/>
      <c r="VXV2" s="286"/>
      <c r="VXW2" s="286"/>
      <c r="VXX2" s="286"/>
      <c r="VXY2" s="286"/>
      <c r="VXZ2" s="286"/>
      <c r="VYA2" s="286"/>
      <c r="VYB2" s="286"/>
      <c r="VYC2" s="286"/>
      <c r="VYD2" s="286"/>
      <c r="VYE2" s="286"/>
      <c r="VYF2" s="286"/>
      <c r="VYG2" s="286"/>
      <c r="VYH2" s="286"/>
      <c r="VYI2" s="286"/>
      <c r="VYJ2" s="286"/>
      <c r="VYK2" s="286"/>
      <c r="VYL2" s="286"/>
      <c r="VYM2" s="286"/>
      <c r="VYN2" s="286"/>
      <c r="VYO2" s="286"/>
      <c r="VYP2" s="286"/>
      <c r="VYQ2" s="286"/>
      <c r="VYR2" s="286"/>
      <c r="VYS2" s="286"/>
      <c r="VYT2" s="286"/>
      <c r="VYU2" s="286"/>
      <c r="VYV2" s="286"/>
      <c r="VYW2" s="286"/>
      <c r="VYX2" s="286"/>
      <c r="VYY2" s="286"/>
      <c r="VYZ2" s="286"/>
      <c r="VZA2" s="286"/>
      <c r="VZB2" s="286"/>
      <c r="VZC2" s="286"/>
      <c r="VZD2" s="286"/>
      <c r="VZE2" s="286"/>
      <c r="VZF2" s="286"/>
      <c r="VZG2" s="286"/>
      <c r="VZH2" s="286"/>
      <c r="VZI2" s="286"/>
      <c r="VZJ2" s="286"/>
      <c r="VZK2" s="286"/>
      <c r="VZL2" s="286"/>
      <c r="VZM2" s="286"/>
      <c r="VZN2" s="286"/>
      <c r="VZO2" s="286"/>
      <c r="VZP2" s="286"/>
      <c r="VZQ2" s="286"/>
      <c r="VZR2" s="286"/>
      <c r="VZS2" s="286"/>
      <c r="VZT2" s="286"/>
      <c r="VZU2" s="286"/>
      <c r="VZV2" s="286"/>
      <c r="VZW2" s="286"/>
      <c r="VZX2" s="286"/>
      <c r="VZY2" s="286"/>
      <c r="VZZ2" s="286"/>
      <c r="WAA2" s="286"/>
      <c r="WAB2" s="286"/>
      <c r="WAC2" s="286"/>
      <c r="WAD2" s="286"/>
      <c r="WAE2" s="286"/>
      <c r="WAF2" s="286"/>
      <c r="WAG2" s="286"/>
      <c r="WAH2" s="286"/>
      <c r="WAI2" s="286"/>
      <c r="WAJ2" s="286"/>
      <c r="WAK2" s="286"/>
      <c r="WAL2" s="286"/>
      <c r="WAM2" s="286"/>
      <c r="WAN2" s="286"/>
      <c r="WAO2" s="286"/>
      <c r="WAP2" s="286"/>
      <c r="WAQ2" s="286"/>
      <c r="WAR2" s="286"/>
      <c r="WAS2" s="286"/>
      <c r="WAT2" s="286"/>
      <c r="WAU2" s="286"/>
      <c r="WAV2" s="286"/>
      <c r="WAW2" s="286"/>
      <c r="WAX2" s="286"/>
      <c r="WAY2" s="286"/>
      <c r="WAZ2" s="286"/>
      <c r="WBA2" s="286"/>
      <c r="WBB2" s="286"/>
      <c r="WBC2" s="286"/>
      <c r="WBD2" s="286"/>
      <c r="WBE2" s="286"/>
      <c r="WBF2" s="286"/>
      <c r="WBG2" s="286"/>
      <c r="WBH2" s="286"/>
      <c r="WBI2" s="286"/>
      <c r="WBJ2" s="286"/>
      <c r="WBK2" s="286"/>
      <c r="WBL2" s="286"/>
      <c r="WBM2" s="286"/>
      <c r="WBN2" s="286"/>
      <c r="WBO2" s="286"/>
      <c r="WBP2" s="286"/>
      <c r="WBQ2" s="286"/>
      <c r="WBR2" s="286"/>
      <c r="WBS2" s="286"/>
      <c r="WBT2" s="286"/>
      <c r="WBU2" s="286"/>
      <c r="WBV2" s="286"/>
      <c r="WBW2" s="286"/>
      <c r="WBX2" s="286"/>
      <c r="WBY2" s="286"/>
      <c r="WBZ2" s="286"/>
      <c r="WCA2" s="286"/>
      <c r="WCB2" s="286"/>
      <c r="WCC2" s="286"/>
      <c r="WCD2" s="286"/>
      <c r="WCE2" s="286"/>
      <c r="WCF2" s="286"/>
      <c r="WCG2" s="286"/>
      <c r="WCH2" s="286"/>
      <c r="WCI2" s="286"/>
      <c r="WCJ2" s="286"/>
      <c r="WCK2" s="286"/>
      <c r="WCL2" s="286"/>
      <c r="WCM2" s="286"/>
      <c r="WCN2" s="286"/>
      <c r="WCO2" s="286"/>
      <c r="WCP2" s="286"/>
      <c r="WCQ2" s="286"/>
      <c r="WCR2" s="286"/>
      <c r="WCS2" s="286"/>
      <c r="WCT2" s="286"/>
      <c r="WCU2" s="286"/>
      <c r="WCV2" s="286"/>
      <c r="WCW2" s="286"/>
      <c r="WCX2" s="286"/>
      <c r="WCY2" s="286"/>
      <c r="WCZ2" s="286"/>
      <c r="WDA2" s="286"/>
      <c r="WDB2" s="286"/>
      <c r="WDC2" s="286"/>
      <c r="WDD2" s="286"/>
      <c r="WDE2" s="286"/>
      <c r="WDF2" s="286"/>
      <c r="WDG2" s="286"/>
      <c r="WDH2" s="286"/>
      <c r="WDI2" s="286"/>
      <c r="WDJ2" s="286"/>
      <c r="WDK2" s="286"/>
      <c r="WDL2" s="286"/>
      <c r="WDM2" s="286"/>
      <c r="WDN2" s="286"/>
      <c r="WDO2" s="286"/>
      <c r="WDP2" s="286"/>
      <c r="WDQ2" s="286"/>
      <c r="WDR2" s="286"/>
      <c r="WDS2" s="286"/>
      <c r="WDT2" s="286"/>
      <c r="WDU2" s="286"/>
      <c r="WDV2" s="286"/>
      <c r="WDW2" s="286"/>
      <c r="WDX2" s="286"/>
      <c r="WDY2" s="286"/>
      <c r="WDZ2" s="286"/>
      <c r="WEA2" s="286"/>
      <c r="WEB2" s="286"/>
      <c r="WEC2" s="286"/>
      <c r="WED2" s="286"/>
      <c r="WEE2" s="286"/>
      <c r="WEF2" s="286"/>
      <c r="WEG2" s="286"/>
      <c r="WEH2" s="286"/>
      <c r="WEI2" s="286"/>
      <c r="WEJ2" s="286"/>
      <c r="WEK2" s="286"/>
      <c r="WEL2" s="286"/>
      <c r="WEM2" s="286"/>
      <c r="WEN2" s="286"/>
      <c r="WEO2" s="286"/>
      <c r="WEP2" s="286"/>
      <c r="WEQ2" s="286"/>
      <c r="WER2" s="286"/>
      <c r="WES2" s="286"/>
      <c r="WET2" s="286"/>
      <c r="WEU2" s="286"/>
      <c r="WEV2" s="286"/>
      <c r="WEW2" s="286"/>
      <c r="WEX2" s="286"/>
      <c r="WEY2" s="286"/>
      <c r="WEZ2" s="286"/>
      <c r="WFA2" s="286"/>
      <c r="WFB2" s="286"/>
      <c r="WFC2" s="286"/>
      <c r="WFD2" s="286"/>
      <c r="WFE2" s="286"/>
      <c r="WFF2" s="286"/>
      <c r="WFG2" s="286"/>
      <c r="WFH2" s="286"/>
      <c r="WFI2" s="286"/>
      <c r="WFJ2" s="286"/>
      <c r="WFK2" s="286"/>
      <c r="WFL2" s="286"/>
      <c r="WFM2" s="286"/>
      <c r="WFN2" s="286"/>
      <c r="WFO2" s="286"/>
      <c r="WFP2" s="286"/>
      <c r="WFQ2" s="286"/>
      <c r="WFR2" s="286"/>
      <c r="WFS2" s="286"/>
      <c r="WFT2" s="286"/>
      <c r="WFU2" s="286"/>
      <c r="WFV2" s="286"/>
      <c r="WFW2" s="286"/>
      <c r="WFX2" s="286"/>
      <c r="WFY2" s="286"/>
      <c r="WFZ2" s="286"/>
      <c r="WGA2" s="286"/>
      <c r="WGB2" s="286"/>
      <c r="WGC2" s="286"/>
      <c r="WGD2" s="286"/>
      <c r="WGE2" s="286"/>
      <c r="WGF2" s="286"/>
      <c r="WGG2" s="286"/>
      <c r="WGH2" s="286"/>
      <c r="WGI2" s="286"/>
      <c r="WGJ2" s="286"/>
      <c r="WGK2" s="286"/>
      <c r="WGL2" s="286"/>
      <c r="WGM2" s="286"/>
      <c r="WGN2" s="286"/>
      <c r="WGO2" s="286"/>
      <c r="WGP2" s="286"/>
      <c r="WGQ2" s="286"/>
      <c r="WGR2" s="286"/>
      <c r="WGS2" s="286"/>
      <c r="WGT2" s="286"/>
      <c r="WGU2" s="286"/>
      <c r="WGV2" s="286"/>
      <c r="WGW2" s="286"/>
      <c r="WGX2" s="286"/>
      <c r="WGY2" s="286"/>
      <c r="WGZ2" s="286"/>
      <c r="WHA2" s="286"/>
      <c r="WHB2" s="286"/>
      <c r="WHC2" s="286"/>
      <c r="WHD2" s="286"/>
      <c r="WHE2" s="286"/>
      <c r="WHF2" s="286"/>
      <c r="WHG2" s="286"/>
      <c r="WHH2" s="286"/>
      <c r="WHI2" s="286"/>
      <c r="WHJ2" s="286"/>
      <c r="WHK2" s="286"/>
      <c r="WHL2" s="286"/>
      <c r="WHM2" s="286"/>
      <c r="WHN2" s="286"/>
      <c r="WHO2" s="286"/>
      <c r="WHP2" s="286"/>
      <c r="WHQ2" s="286"/>
      <c r="WHR2" s="286"/>
      <c r="WHS2" s="286"/>
      <c r="WHT2" s="286"/>
      <c r="WHU2" s="286"/>
      <c r="WHV2" s="286"/>
      <c r="WHW2" s="286"/>
      <c r="WHX2" s="286"/>
      <c r="WHY2" s="286"/>
      <c r="WHZ2" s="286"/>
      <c r="WIA2" s="286"/>
      <c r="WIB2" s="286"/>
      <c r="WIC2" s="286"/>
      <c r="WID2" s="286"/>
      <c r="WIE2" s="286"/>
      <c r="WIF2" s="286"/>
      <c r="WIG2" s="286"/>
      <c r="WIH2" s="286"/>
      <c r="WII2" s="286"/>
      <c r="WIJ2" s="286"/>
      <c r="WIK2" s="286"/>
      <c r="WIL2" s="286"/>
      <c r="WIM2" s="286"/>
      <c r="WIN2" s="286"/>
      <c r="WIO2" s="286"/>
      <c r="WIP2" s="286"/>
      <c r="WIQ2" s="286"/>
      <c r="WIR2" s="286"/>
      <c r="WIS2" s="286"/>
      <c r="WIT2" s="286"/>
      <c r="WIU2" s="286"/>
      <c r="WIV2" s="286"/>
      <c r="WIW2" s="286"/>
      <c r="WIX2" s="286"/>
      <c r="WIY2" s="286"/>
      <c r="WIZ2" s="286"/>
      <c r="WJA2" s="286"/>
      <c r="WJB2" s="286"/>
      <c r="WJC2" s="286"/>
      <c r="WJD2" s="286"/>
      <c r="WJE2" s="286"/>
      <c r="WJF2" s="286"/>
      <c r="WJG2" s="286"/>
      <c r="WJH2" s="286"/>
      <c r="WJI2" s="286"/>
      <c r="WJJ2" s="286"/>
      <c r="WJK2" s="286"/>
      <c r="WJL2" s="286"/>
      <c r="WJM2" s="286"/>
      <c r="WJN2" s="286"/>
      <c r="WJO2" s="286"/>
      <c r="WJP2" s="286"/>
      <c r="WJQ2" s="286"/>
      <c r="WJR2" s="286"/>
      <c r="WJS2" s="286"/>
      <c r="WJT2" s="286"/>
      <c r="WJU2" s="286"/>
      <c r="WJV2" s="286"/>
      <c r="WJW2" s="286"/>
      <c r="WJX2" s="286"/>
      <c r="WJY2" s="286"/>
      <c r="WJZ2" s="286"/>
      <c r="WKA2" s="286"/>
      <c r="WKB2" s="286"/>
      <c r="WKC2" s="286"/>
      <c r="WKD2" s="286"/>
      <c r="WKE2" s="286"/>
      <c r="WKF2" s="286"/>
      <c r="WKG2" s="286"/>
      <c r="WKH2" s="286"/>
      <c r="WKI2" s="286"/>
      <c r="WKJ2" s="286"/>
      <c r="WKK2" s="286"/>
      <c r="WKL2" s="286"/>
      <c r="WKM2" s="286"/>
      <c r="WKN2" s="286"/>
      <c r="WKO2" s="286"/>
      <c r="WKP2" s="286"/>
      <c r="WKQ2" s="286"/>
      <c r="WKR2" s="286"/>
      <c r="WKS2" s="286"/>
      <c r="WKT2" s="286"/>
      <c r="WKU2" s="286"/>
      <c r="WKV2" s="286"/>
      <c r="WKW2" s="286"/>
      <c r="WKX2" s="286"/>
      <c r="WKY2" s="286"/>
      <c r="WKZ2" s="286"/>
      <c r="WLA2" s="286"/>
      <c r="WLB2" s="286"/>
      <c r="WLC2" s="286"/>
      <c r="WLD2" s="286"/>
      <c r="WLE2" s="286"/>
      <c r="WLF2" s="286"/>
      <c r="WLG2" s="286"/>
      <c r="WLH2" s="286"/>
      <c r="WLI2" s="286"/>
      <c r="WLJ2" s="286"/>
      <c r="WLK2" s="286"/>
      <c r="WLL2" s="286"/>
      <c r="WLM2" s="286"/>
      <c r="WLN2" s="286"/>
      <c r="WLO2" s="286"/>
      <c r="WLP2" s="286"/>
      <c r="WLQ2" s="286"/>
      <c r="WLR2" s="286"/>
      <c r="WLS2" s="286"/>
      <c r="WLT2" s="286"/>
      <c r="WLU2" s="286"/>
      <c r="WLV2" s="286"/>
      <c r="WLW2" s="286"/>
      <c r="WLX2" s="286"/>
      <c r="WLY2" s="286"/>
      <c r="WLZ2" s="286"/>
      <c r="WMA2" s="286"/>
      <c r="WMB2" s="286"/>
      <c r="WMC2" s="286"/>
      <c r="WMD2" s="286"/>
      <c r="WME2" s="286"/>
      <c r="WMF2" s="286"/>
      <c r="WMG2" s="286"/>
      <c r="WMH2" s="286"/>
      <c r="WMI2" s="286"/>
      <c r="WMJ2" s="286"/>
      <c r="WMK2" s="286"/>
      <c r="WML2" s="286"/>
      <c r="WMM2" s="286"/>
      <c r="WMN2" s="286"/>
      <c r="WMO2" s="286"/>
      <c r="WMP2" s="286"/>
      <c r="WMQ2" s="286"/>
      <c r="WMR2" s="286"/>
      <c r="WMS2" s="286"/>
      <c r="WMT2" s="286"/>
      <c r="WMU2" s="286"/>
      <c r="WMV2" s="286"/>
      <c r="WMW2" s="286"/>
      <c r="WMX2" s="286"/>
      <c r="WMY2" s="286"/>
      <c r="WMZ2" s="286"/>
      <c r="WNA2" s="286"/>
      <c r="WNB2" s="286"/>
      <c r="WNC2" s="286"/>
      <c r="WND2" s="286"/>
      <c r="WNE2" s="286"/>
      <c r="WNF2" s="286"/>
      <c r="WNG2" s="286"/>
      <c r="WNH2" s="286"/>
      <c r="WNI2" s="286"/>
      <c r="WNJ2" s="286"/>
      <c r="WNK2" s="286"/>
      <c r="WNL2" s="286"/>
      <c r="WNM2" s="286"/>
      <c r="WNN2" s="286"/>
      <c r="WNO2" s="286"/>
      <c r="WNP2" s="286"/>
      <c r="WNQ2" s="286"/>
      <c r="WNR2" s="286"/>
      <c r="WNS2" s="286"/>
      <c r="WNT2" s="286"/>
      <c r="WNU2" s="286"/>
      <c r="WNV2" s="286"/>
      <c r="WNW2" s="286"/>
      <c r="WNX2" s="286"/>
      <c r="WNY2" s="286"/>
      <c r="WNZ2" s="286"/>
      <c r="WOA2" s="286"/>
      <c r="WOB2" s="286"/>
      <c r="WOC2" s="286"/>
      <c r="WOD2" s="286"/>
      <c r="WOE2" s="286"/>
      <c r="WOF2" s="286"/>
      <c r="WOG2" s="286"/>
      <c r="WOH2" s="286"/>
      <c r="WOI2" s="286"/>
      <c r="WOJ2" s="286"/>
      <c r="WOK2" s="286"/>
      <c r="WOL2" s="286"/>
      <c r="WOM2" s="286"/>
      <c r="WON2" s="286"/>
      <c r="WOO2" s="286"/>
      <c r="WOP2" s="286"/>
      <c r="WOQ2" s="286"/>
      <c r="WOR2" s="286"/>
      <c r="WOS2" s="286"/>
      <c r="WOT2" s="286"/>
      <c r="WOU2" s="286"/>
      <c r="WOV2" s="286"/>
      <c r="WOW2" s="286"/>
      <c r="WOX2" s="286"/>
      <c r="WOY2" s="286"/>
      <c r="WOZ2" s="286"/>
      <c r="WPA2" s="286"/>
      <c r="WPB2" s="286"/>
      <c r="WPC2" s="286"/>
      <c r="WPD2" s="286"/>
      <c r="WPE2" s="286"/>
      <c r="WPF2" s="286"/>
      <c r="WPG2" s="286"/>
      <c r="WPH2" s="286"/>
      <c r="WPI2" s="286"/>
      <c r="WPJ2" s="286"/>
      <c r="WPK2" s="286"/>
      <c r="WPL2" s="286"/>
      <c r="WPM2" s="286"/>
      <c r="WPN2" s="286"/>
      <c r="WPO2" s="286"/>
      <c r="WPP2" s="286"/>
      <c r="WPQ2" s="286"/>
      <c r="WPR2" s="286"/>
      <c r="WPS2" s="286"/>
      <c r="WPT2" s="286"/>
      <c r="WPU2" s="286"/>
      <c r="WPV2" s="286"/>
      <c r="WPW2" s="286"/>
      <c r="WPX2" s="286"/>
      <c r="WPY2" s="286"/>
      <c r="WPZ2" s="286"/>
      <c r="WQA2" s="286"/>
      <c r="WQB2" s="286"/>
      <c r="WQC2" s="286"/>
      <c r="WQD2" s="286"/>
      <c r="WQE2" s="286"/>
      <c r="WQF2" s="286"/>
      <c r="WQG2" s="286"/>
      <c r="WQH2" s="286"/>
      <c r="WQI2" s="286"/>
      <c r="WQJ2" s="286"/>
      <c r="WQK2" s="286"/>
      <c r="WQL2" s="286"/>
      <c r="WQM2" s="286"/>
      <c r="WQN2" s="286"/>
      <c r="WQO2" s="286"/>
      <c r="WQP2" s="286"/>
      <c r="WQQ2" s="286"/>
      <c r="WQR2" s="286"/>
      <c r="WQS2" s="286"/>
      <c r="WQT2" s="286"/>
      <c r="WQU2" s="286"/>
      <c r="WQV2" s="286"/>
      <c r="WQW2" s="286"/>
      <c r="WQX2" s="286"/>
      <c r="WQY2" s="286"/>
      <c r="WQZ2" s="286"/>
      <c r="WRA2" s="286"/>
      <c r="WRB2" s="286"/>
      <c r="WRC2" s="286"/>
      <c r="WRD2" s="286"/>
      <c r="WRE2" s="286"/>
      <c r="WRF2" s="286"/>
      <c r="WRG2" s="286"/>
      <c r="WRH2" s="286"/>
      <c r="WRI2" s="286"/>
      <c r="WRJ2" s="286"/>
      <c r="WRK2" s="286"/>
      <c r="WRL2" s="286"/>
      <c r="WRM2" s="286"/>
      <c r="WRN2" s="286"/>
      <c r="WRO2" s="286"/>
      <c r="WRP2" s="286"/>
      <c r="WRQ2" s="286"/>
      <c r="WRR2" s="286"/>
      <c r="WRS2" s="286"/>
      <c r="WRT2" s="286"/>
      <c r="WRU2" s="286"/>
      <c r="WRV2" s="286"/>
      <c r="WRW2" s="286"/>
      <c r="WRX2" s="286"/>
      <c r="WRY2" s="286"/>
      <c r="WRZ2" s="286"/>
      <c r="WSA2" s="286"/>
      <c r="WSB2" s="286"/>
      <c r="WSC2" s="286"/>
      <c r="WSD2" s="286"/>
      <c r="WSE2" s="286"/>
      <c r="WSF2" s="286"/>
      <c r="WSG2" s="286"/>
      <c r="WSH2" s="286"/>
      <c r="WSI2" s="286"/>
      <c r="WSJ2" s="286"/>
      <c r="WSK2" s="286"/>
      <c r="WSL2" s="286"/>
      <c r="WSM2" s="286"/>
      <c r="WSN2" s="286"/>
      <c r="WSO2" s="286"/>
      <c r="WSP2" s="286"/>
      <c r="WSQ2" s="286"/>
      <c r="WSR2" s="286"/>
      <c r="WSS2" s="286"/>
      <c r="WST2" s="286"/>
      <c r="WSU2" s="286"/>
      <c r="WSV2" s="286"/>
      <c r="WSW2" s="286"/>
      <c r="WSX2" s="286"/>
      <c r="WSY2" s="286"/>
      <c r="WSZ2" s="286"/>
      <c r="WTA2" s="286"/>
      <c r="WTB2" s="286"/>
      <c r="WTC2" s="286"/>
      <c r="WTD2" s="286"/>
      <c r="WTE2" s="286"/>
      <c r="WTF2" s="286"/>
      <c r="WTG2" s="286"/>
      <c r="WTH2" s="286"/>
      <c r="WTI2" s="286"/>
      <c r="WTJ2" s="286"/>
      <c r="WTK2" s="286"/>
      <c r="WTL2" s="286"/>
      <c r="WTM2" s="286"/>
      <c r="WTN2" s="286"/>
      <c r="WTO2" s="286"/>
      <c r="WTP2" s="286"/>
      <c r="WTQ2" s="286"/>
      <c r="WTR2" s="286"/>
      <c r="WTS2" s="286"/>
      <c r="WTT2" s="286"/>
      <c r="WTU2" s="286"/>
      <c r="WTV2" s="286"/>
      <c r="WTW2" s="286"/>
      <c r="WTX2" s="286"/>
      <c r="WTY2" s="286"/>
      <c r="WTZ2" s="286"/>
      <c r="WUA2" s="286"/>
      <c r="WUB2" s="286"/>
      <c r="WUC2" s="286"/>
      <c r="WUD2" s="286"/>
      <c r="WUE2" s="286"/>
      <c r="WUF2" s="286"/>
      <c r="WUG2" s="286"/>
      <c r="WUH2" s="286"/>
      <c r="WUI2" s="286"/>
      <c r="WUJ2" s="286"/>
      <c r="WUK2" s="286"/>
      <c r="WUL2" s="286"/>
      <c r="WUM2" s="286"/>
      <c r="WUN2" s="286"/>
      <c r="WUO2" s="286"/>
      <c r="WUP2" s="286"/>
      <c r="WUQ2" s="286"/>
      <c r="WUR2" s="286"/>
      <c r="WUS2" s="286"/>
      <c r="WUT2" s="286"/>
      <c r="WUU2" s="286"/>
      <c r="WUV2" s="286"/>
      <c r="WUW2" s="286"/>
      <c r="WUX2" s="286"/>
      <c r="WUY2" s="286"/>
      <c r="WUZ2" s="286"/>
      <c r="WVA2" s="286"/>
      <c r="WVB2" s="286"/>
      <c r="WVC2" s="286"/>
      <c r="WVD2" s="286"/>
      <c r="WVE2" s="286"/>
      <c r="WVF2" s="286"/>
      <c r="WVG2" s="286"/>
      <c r="WVH2" s="286"/>
      <c r="WVI2" s="286"/>
      <c r="WVJ2" s="286"/>
      <c r="WVK2" s="286"/>
      <c r="WVL2" s="286"/>
      <c r="WVM2" s="286"/>
      <c r="WVN2" s="286"/>
      <c r="WVO2" s="286"/>
      <c r="WVP2" s="286"/>
      <c r="WVQ2" s="286"/>
      <c r="WVR2" s="286"/>
      <c r="WVS2" s="286"/>
      <c r="WVT2" s="286"/>
      <c r="WVU2" s="286"/>
      <c r="WVV2" s="286"/>
      <c r="WVW2" s="286"/>
      <c r="WVX2" s="286"/>
      <c r="WVY2" s="286"/>
      <c r="WVZ2" s="286"/>
      <c r="WWA2" s="286"/>
      <c r="WWB2" s="286"/>
      <c r="WWC2" s="286"/>
      <c r="WWD2" s="286"/>
      <c r="WWE2" s="286"/>
      <c r="WWF2" s="286"/>
      <c r="WWG2" s="286"/>
      <c r="WWH2" s="286"/>
      <c r="WWI2" s="286"/>
      <c r="WWJ2" s="286"/>
      <c r="WWK2" s="286"/>
      <c r="WWL2" s="286"/>
      <c r="WWM2" s="286"/>
      <c r="WWN2" s="286"/>
      <c r="WWO2" s="286"/>
      <c r="WWP2" s="286"/>
      <c r="WWQ2" s="286"/>
      <c r="WWR2" s="286"/>
      <c r="WWS2" s="286"/>
      <c r="WWT2" s="286"/>
      <c r="WWU2" s="286"/>
      <c r="WWV2" s="286"/>
      <c r="WWW2" s="286"/>
      <c r="WWX2" s="286"/>
      <c r="WWY2" s="286"/>
      <c r="WWZ2" s="286"/>
      <c r="WXA2" s="286"/>
      <c r="WXB2" s="286"/>
      <c r="WXC2" s="286"/>
      <c r="WXD2" s="286"/>
      <c r="WXE2" s="286"/>
      <c r="WXF2" s="286"/>
      <c r="WXG2" s="286"/>
      <c r="WXH2" s="286"/>
      <c r="WXI2" s="286"/>
      <c r="WXJ2" s="286"/>
      <c r="WXK2" s="286"/>
      <c r="WXL2" s="286"/>
      <c r="WXM2" s="286"/>
      <c r="WXN2" s="286"/>
      <c r="WXO2" s="286"/>
      <c r="WXP2" s="286"/>
      <c r="WXQ2" s="286"/>
      <c r="WXR2" s="286"/>
      <c r="WXS2" s="286"/>
      <c r="WXT2" s="286"/>
      <c r="WXU2" s="286"/>
      <c r="WXV2" s="286"/>
      <c r="WXW2" s="286"/>
      <c r="WXX2" s="286"/>
      <c r="WXY2" s="286"/>
      <c r="WXZ2" s="286"/>
      <c r="WYA2" s="286"/>
      <c r="WYB2" s="286"/>
      <c r="WYC2" s="286"/>
      <c r="WYD2" s="286"/>
      <c r="WYE2" s="286"/>
      <c r="WYF2" s="286"/>
      <c r="WYG2" s="286"/>
      <c r="WYH2" s="286"/>
      <c r="WYI2" s="286"/>
      <c r="WYJ2" s="286"/>
      <c r="WYK2" s="286"/>
      <c r="WYL2" s="286"/>
      <c r="WYM2" s="286"/>
      <c r="WYN2" s="286"/>
      <c r="WYO2" s="286"/>
      <c r="WYP2" s="286"/>
      <c r="WYQ2" s="286"/>
      <c r="WYR2" s="286"/>
      <c r="WYS2" s="286"/>
      <c r="WYT2" s="286"/>
      <c r="WYU2" s="286"/>
      <c r="WYV2" s="286"/>
      <c r="WYW2" s="286"/>
      <c r="WYX2" s="286"/>
      <c r="WYY2" s="286"/>
      <c r="WYZ2" s="286"/>
      <c r="WZA2" s="286"/>
      <c r="WZB2" s="286"/>
      <c r="WZC2" s="286"/>
      <c r="WZD2" s="286"/>
      <c r="WZE2" s="286"/>
      <c r="WZF2" s="286"/>
      <c r="WZG2" s="286"/>
      <c r="WZH2" s="286"/>
      <c r="WZI2" s="286"/>
      <c r="WZJ2" s="286"/>
      <c r="WZK2" s="286"/>
      <c r="WZL2" s="286"/>
      <c r="WZM2" s="286"/>
      <c r="WZN2" s="286"/>
      <c r="WZO2" s="286"/>
      <c r="WZP2" s="286"/>
      <c r="WZQ2" s="286"/>
      <c r="WZR2" s="286"/>
      <c r="WZS2" s="286"/>
      <c r="WZT2" s="286"/>
      <c r="WZU2" s="286"/>
      <c r="WZV2" s="286"/>
      <c r="WZW2" s="286"/>
      <c r="WZX2" s="286"/>
      <c r="WZY2" s="286"/>
      <c r="WZZ2" s="286"/>
      <c r="XAA2" s="286"/>
      <c r="XAB2" s="286"/>
      <c r="XAC2" s="286"/>
      <c r="XAD2" s="286"/>
      <c r="XAE2" s="286"/>
      <c r="XAF2" s="286"/>
      <c r="XAG2" s="286"/>
      <c r="XAH2" s="286"/>
      <c r="XAI2" s="286"/>
      <c r="XAJ2" s="286"/>
      <c r="XAK2" s="286"/>
      <c r="XAL2" s="286"/>
      <c r="XAM2" s="286"/>
      <c r="XAN2" s="286"/>
      <c r="XAO2" s="286"/>
      <c r="XAP2" s="286"/>
      <c r="XAQ2" s="286"/>
      <c r="XAR2" s="286"/>
      <c r="XAS2" s="286"/>
      <c r="XAT2" s="286"/>
      <c r="XAU2" s="286"/>
      <c r="XAV2" s="286"/>
      <c r="XAW2" s="286"/>
      <c r="XAX2" s="286"/>
      <c r="XAY2" s="286"/>
      <c r="XAZ2" s="286"/>
      <c r="XBA2" s="286"/>
      <c r="XBB2" s="286"/>
      <c r="XBC2" s="286"/>
      <c r="XBD2" s="286"/>
      <c r="XBE2" s="286"/>
      <c r="XBF2" s="286"/>
      <c r="XBG2" s="286"/>
      <c r="XBH2" s="286"/>
      <c r="XBI2" s="286"/>
      <c r="XBJ2" s="286"/>
      <c r="XBK2" s="286"/>
      <c r="XBL2" s="286"/>
      <c r="XBM2" s="286"/>
      <c r="XBN2" s="286"/>
      <c r="XBO2" s="286"/>
      <c r="XBP2" s="286"/>
      <c r="XBQ2" s="286"/>
      <c r="XBR2" s="286"/>
      <c r="XBS2" s="286"/>
      <c r="XBT2" s="286"/>
      <c r="XBU2" s="286"/>
      <c r="XBV2" s="286"/>
      <c r="XBW2" s="286"/>
      <c r="XBX2" s="286"/>
      <c r="XBY2" s="286"/>
      <c r="XBZ2" s="286"/>
      <c r="XCA2" s="286"/>
      <c r="XCB2" s="286"/>
      <c r="XCC2" s="286"/>
      <c r="XCD2" s="286"/>
      <c r="XCE2" s="286"/>
      <c r="XCF2" s="286"/>
      <c r="XCG2" s="286"/>
      <c r="XCH2" s="286"/>
      <c r="XCI2" s="286"/>
      <c r="XCJ2" s="286"/>
      <c r="XCK2" s="286"/>
      <c r="XCL2" s="286"/>
      <c r="XCM2" s="286"/>
      <c r="XCN2" s="286"/>
      <c r="XCO2" s="286"/>
      <c r="XCP2" s="286"/>
      <c r="XCQ2" s="286"/>
      <c r="XCR2" s="286"/>
      <c r="XCS2" s="286"/>
      <c r="XCT2" s="286"/>
      <c r="XCU2" s="286"/>
      <c r="XCV2" s="286"/>
      <c r="XCW2" s="286"/>
      <c r="XCX2" s="286"/>
      <c r="XCY2" s="286"/>
      <c r="XCZ2" s="286"/>
      <c r="XDA2" s="286"/>
      <c r="XDB2" s="286"/>
      <c r="XDC2" s="286"/>
      <c r="XDD2" s="286"/>
      <c r="XDE2" s="286"/>
      <c r="XDF2" s="286"/>
      <c r="XDG2" s="286"/>
      <c r="XDH2" s="286"/>
      <c r="XDI2" s="286"/>
      <c r="XDJ2" s="286"/>
      <c r="XDK2" s="286"/>
      <c r="XDL2" s="286"/>
      <c r="XDM2" s="286"/>
      <c r="XDN2" s="286"/>
      <c r="XDO2" s="286"/>
      <c r="XDP2" s="286"/>
      <c r="XDQ2" s="286"/>
      <c r="XDR2" s="286"/>
      <c r="XDS2" s="286"/>
      <c r="XDT2" s="286"/>
      <c r="XDU2" s="286"/>
      <c r="XDV2" s="286"/>
      <c r="XDW2" s="286"/>
      <c r="XDX2" s="286"/>
      <c r="XDY2" s="286"/>
      <c r="XDZ2" s="286"/>
      <c r="XEA2" s="286"/>
      <c r="XEB2" s="286"/>
      <c r="XEC2" s="286"/>
      <c r="XED2" s="286"/>
      <c r="XEE2" s="286"/>
      <c r="XEF2" s="286"/>
      <c r="XEG2" s="286"/>
      <c r="XEH2" s="286"/>
      <c r="XEI2" s="286"/>
      <c r="XEJ2" s="286"/>
      <c r="XEK2" s="286"/>
      <c r="XEL2" s="286"/>
      <c r="XEM2" s="286"/>
      <c r="XEN2" s="286"/>
      <c r="XEO2" s="286"/>
      <c r="XEP2" s="286"/>
      <c r="XEQ2" s="286"/>
      <c r="XER2" s="286"/>
      <c r="XES2" s="286"/>
      <c r="XET2" s="286"/>
      <c r="XEU2" s="286"/>
      <c r="XEV2" s="286"/>
      <c r="XEW2" s="286"/>
      <c r="XEX2" s="286"/>
      <c r="XEY2" s="286"/>
      <c r="XEZ2" s="173"/>
    </row>
    <row r="3" spans="1:16380" s="149" customFormat="1" ht="25" customHeight="1" thickBot="1">
      <c r="A3" s="282" t="s">
        <v>112</v>
      </c>
      <c r="B3" s="283"/>
      <c r="C3" s="128" t="s">
        <v>163</v>
      </c>
      <c r="D3" s="165"/>
    </row>
    <row r="4" spans="1:16380" s="149" customFormat="1" ht="25" customHeight="1">
      <c r="A4" s="284" t="s">
        <v>113</v>
      </c>
      <c r="B4" s="285"/>
      <c r="C4" s="129">
        <f>SUM(C6:C10)</f>
        <v>0</v>
      </c>
      <c r="D4" s="165"/>
    </row>
    <row r="5" spans="1:16380" s="149" customFormat="1" ht="25" customHeight="1">
      <c r="A5" s="277" t="s">
        <v>165</v>
      </c>
      <c r="B5" s="278"/>
      <c r="C5" s="187"/>
      <c r="D5" s="165"/>
    </row>
    <row r="6" spans="1:16380" ht="13">
      <c r="A6" s="130" t="s">
        <v>74</v>
      </c>
      <c r="B6" s="131" t="s">
        <v>75</v>
      </c>
      <c r="C6" s="110"/>
    </row>
    <row r="7" spans="1:16380" ht="13">
      <c r="A7" s="132" t="s">
        <v>76</v>
      </c>
      <c r="B7" s="133" t="s">
        <v>245</v>
      </c>
      <c r="C7" s="107"/>
    </row>
    <row r="8" spans="1:16380" ht="13">
      <c r="A8" s="132" t="s">
        <v>77</v>
      </c>
      <c r="B8" s="134" t="s">
        <v>78</v>
      </c>
      <c r="C8" s="107"/>
    </row>
    <row r="9" spans="1:16380" ht="13">
      <c r="A9" s="135" t="s">
        <v>79</v>
      </c>
      <c r="B9" s="133" t="s">
        <v>80</v>
      </c>
      <c r="C9" s="107"/>
    </row>
    <row r="10" spans="1:16380" ht="13">
      <c r="A10" s="132" t="s">
        <v>81</v>
      </c>
      <c r="B10" s="133" t="s">
        <v>82</v>
      </c>
      <c r="C10" s="111"/>
    </row>
    <row r="11" spans="1:16380" s="149" customFormat="1" ht="25" customHeight="1">
      <c r="A11" s="284" t="s">
        <v>114</v>
      </c>
      <c r="B11" s="285"/>
      <c r="C11" s="129">
        <f>SUM(C12:C65)</f>
        <v>0</v>
      </c>
      <c r="D11" s="165"/>
    </row>
    <row r="12" spans="1:16380" s="149" customFormat="1" ht="25" customHeight="1">
      <c r="A12" s="277" t="s">
        <v>166</v>
      </c>
      <c r="B12" s="278"/>
      <c r="C12" s="187"/>
      <c r="D12" s="165"/>
    </row>
    <row r="13" spans="1:16380" ht="23">
      <c r="A13" s="130" t="s">
        <v>83</v>
      </c>
      <c r="B13" s="136" t="s">
        <v>84</v>
      </c>
      <c r="C13" s="112"/>
    </row>
    <row r="14" spans="1:16380" ht="23">
      <c r="A14" s="132" t="s">
        <v>85</v>
      </c>
      <c r="B14" s="133" t="s">
        <v>86</v>
      </c>
      <c r="C14" s="107"/>
    </row>
    <row r="15" spans="1:16380" s="150" customFormat="1" ht="14">
      <c r="A15" s="132" t="s">
        <v>87</v>
      </c>
      <c r="B15" s="134" t="s">
        <v>88</v>
      </c>
      <c r="C15" s="107"/>
      <c r="D15" s="166"/>
    </row>
    <row r="16" spans="1:16380" ht="13">
      <c r="A16" s="132" t="s">
        <v>205</v>
      </c>
      <c r="B16" s="134" t="s">
        <v>115</v>
      </c>
      <c r="C16" s="107"/>
      <c r="D16" s="167">
        <f>SUM(C13:C15)/100*5</f>
        <v>0</v>
      </c>
    </row>
    <row r="17" spans="1:4" s="149" customFormat="1" ht="25" customHeight="1">
      <c r="A17" s="277" t="s">
        <v>167</v>
      </c>
      <c r="B17" s="278"/>
      <c r="C17" s="187"/>
      <c r="D17" s="165"/>
    </row>
    <row r="18" spans="1:4" ht="13">
      <c r="A18" s="132" t="s">
        <v>89</v>
      </c>
      <c r="B18" s="133" t="s">
        <v>90</v>
      </c>
      <c r="C18" s="107"/>
    </row>
    <row r="19" spans="1:4" s="150" customFormat="1" ht="14">
      <c r="A19" s="135" t="s">
        <v>91</v>
      </c>
      <c r="B19" s="134" t="s">
        <v>92</v>
      </c>
      <c r="C19" s="107"/>
      <c r="D19" s="166"/>
    </row>
    <row r="20" spans="1:4" s="150" customFormat="1" ht="14">
      <c r="A20" s="132" t="s">
        <v>93</v>
      </c>
      <c r="B20" s="134" t="s">
        <v>357</v>
      </c>
      <c r="C20" s="107"/>
      <c r="D20" s="166"/>
    </row>
    <row r="21" spans="1:4" s="150" customFormat="1" ht="26">
      <c r="A21" s="135" t="s">
        <v>94</v>
      </c>
      <c r="B21" s="133" t="s">
        <v>95</v>
      </c>
      <c r="C21" s="107"/>
      <c r="D21" s="166"/>
    </row>
    <row r="22" spans="1:4" s="150" customFormat="1" ht="23">
      <c r="A22" s="135" t="s">
        <v>96</v>
      </c>
      <c r="B22" s="133" t="s">
        <v>97</v>
      </c>
      <c r="C22" s="107"/>
      <c r="D22" s="166"/>
    </row>
    <row r="23" spans="1:4" s="150" customFormat="1" ht="14">
      <c r="A23" s="132" t="s">
        <v>98</v>
      </c>
      <c r="B23" s="133" t="s">
        <v>99</v>
      </c>
      <c r="C23" s="107"/>
      <c r="D23" s="166"/>
    </row>
    <row r="24" spans="1:4" s="150" customFormat="1" ht="14">
      <c r="A24" s="132" t="s">
        <v>100</v>
      </c>
      <c r="B24" s="134" t="s">
        <v>116</v>
      </c>
      <c r="C24" s="107"/>
      <c r="D24" s="168">
        <f>SUM(C18:C23)/100*5</f>
        <v>0</v>
      </c>
    </row>
    <row r="25" spans="1:4" s="149" customFormat="1" ht="25" customHeight="1">
      <c r="A25" s="277" t="s">
        <v>164</v>
      </c>
      <c r="B25" s="278"/>
      <c r="C25" s="187"/>
      <c r="D25" s="165"/>
    </row>
    <row r="26" spans="1:4" s="150" customFormat="1" ht="14">
      <c r="A26" s="132" t="s">
        <v>101</v>
      </c>
      <c r="B26" s="137" t="s">
        <v>102</v>
      </c>
      <c r="C26" s="107"/>
      <c r="D26" s="166"/>
    </row>
    <row r="27" spans="1:4" s="150" customFormat="1" ht="23">
      <c r="A27" s="132" t="s">
        <v>103</v>
      </c>
      <c r="B27" s="133" t="s">
        <v>106</v>
      </c>
      <c r="C27" s="107"/>
      <c r="D27" s="166"/>
    </row>
    <row r="28" spans="1:4" s="150" customFormat="1" ht="14">
      <c r="A28" s="132" t="s">
        <v>104</v>
      </c>
      <c r="B28" s="134" t="s">
        <v>105</v>
      </c>
      <c r="C28" s="107"/>
      <c r="D28" s="166"/>
    </row>
    <row r="29" spans="1:4" s="150" customFormat="1" ht="14">
      <c r="A29" s="132" t="s">
        <v>107</v>
      </c>
      <c r="B29" s="133" t="s">
        <v>320</v>
      </c>
      <c r="C29" s="107"/>
      <c r="D29" s="166"/>
    </row>
    <row r="30" spans="1:4" ht="13">
      <c r="A30" s="135" t="s">
        <v>108</v>
      </c>
      <c r="B30" s="133" t="s">
        <v>323</v>
      </c>
      <c r="C30" s="107"/>
      <c r="D30" s="169"/>
    </row>
    <row r="31" spans="1:4" ht="13">
      <c r="A31" s="135" t="s">
        <v>109</v>
      </c>
      <c r="B31" s="133" t="s">
        <v>324</v>
      </c>
      <c r="C31" s="107"/>
    </row>
    <row r="32" spans="1:4" ht="13">
      <c r="A32" s="135" t="s">
        <v>110</v>
      </c>
      <c r="B32" s="133" t="s">
        <v>111</v>
      </c>
      <c r="C32" s="107"/>
    </row>
    <row r="33" spans="1:4" s="149" customFormat="1" ht="25" customHeight="1">
      <c r="A33" s="277" t="s">
        <v>173</v>
      </c>
      <c r="B33" s="278"/>
      <c r="C33" s="187"/>
      <c r="D33" s="165"/>
    </row>
    <row r="34" spans="1:4" s="151" customFormat="1" ht="14">
      <c r="A34" s="135" t="s">
        <v>174</v>
      </c>
      <c r="B34" s="133" t="s">
        <v>175</v>
      </c>
      <c r="C34" s="111"/>
      <c r="D34" s="170"/>
    </row>
    <row r="35" spans="1:4" s="151" customFormat="1" ht="23">
      <c r="A35" s="135" t="s">
        <v>176</v>
      </c>
      <c r="B35" s="133" t="s">
        <v>177</v>
      </c>
      <c r="C35" s="111"/>
      <c r="D35" s="170"/>
    </row>
    <row r="36" spans="1:4" s="151" customFormat="1" ht="14">
      <c r="A36" s="135" t="s">
        <v>178</v>
      </c>
      <c r="B36" s="133" t="s">
        <v>179</v>
      </c>
      <c r="C36" s="111"/>
      <c r="D36" s="170"/>
    </row>
    <row r="37" spans="1:4" s="151" customFormat="1" ht="14">
      <c r="A37" s="135" t="s">
        <v>180</v>
      </c>
      <c r="B37" s="133" t="s">
        <v>320</v>
      </c>
      <c r="C37" s="111"/>
      <c r="D37" s="170"/>
    </row>
    <row r="38" spans="1:4" s="151" customFormat="1" ht="14">
      <c r="A38" s="135" t="s">
        <v>181</v>
      </c>
      <c r="B38" s="133" t="s">
        <v>322</v>
      </c>
      <c r="C38" s="111"/>
      <c r="D38" s="170"/>
    </row>
    <row r="39" spans="1:4" s="151" customFormat="1" ht="23">
      <c r="A39" s="135" t="s">
        <v>182</v>
      </c>
      <c r="B39" s="133" t="s">
        <v>183</v>
      </c>
      <c r="C39" s="111"/>
      <c r="D39" s="170"/>
    </row>
    <row r="40" spans="1:4" s="151" customFormat="1" ht="14">
      <c r="A40" s="135" t="s">
        <v>184</v>
      </c>
      <c r="B40" s="138" t="s">
        <v>253</v>
      </c>
      <c r="C40" s="111"/>
      <c r="D40" s="168">
        <f>SUM(C34:C39)/100*5</f>
        <v>0</v>
      </c>
    </row>
    <row r="41" spans="1:4" s="149" customFormat="1" ht="25" customHeight="1">
      <c r="A41" s="277" t="s">
        <v>185</v>
      </c>
      <c r="B41" s="278"/>
      <c r="C41" s="187"/>
      <c r="D41" s="165"/>
    </row>
    <row r="42" spans="1:4" s="151" customFormat="1" ht="23">
      <c r="A42" s="135" t="s">
        <v>186</v>
      </c>
      <c r="B42" s="133" t="s">
        <v>187</v>
      </c>
      <c r="C42" s="111"/>
      <c r="D42" s="170"/>
    </row>
    <row r="43" spans="1:4" s="151" customFormat="1" ht="14">
      <c r="A43" s="135" t="s">
        <v>188</v>
      </c>
      <c r="B43" s="133" t="s">
        <v>326</v>
      </c>
      <c r="C43" s="111"/>
      <c r="D43" s="170"/>
    </row>
    <row r="44" spans="1:4" s="151" customFormat="1" ht="23">
      <c r="A44" s="135" t="s">
        <v>189</v>
      </c>
      <c r="B44" s="137" t="s">
        <v>358</v>
      </c>
      <c r="C44" s="111"/>
      <c r="D44" s="170"/>
    </row>
    <row r="45" spans="1:4" s="151" customFormat="1" ht="14">
      <c r="A45" s="135" t="s">
        <v>190</v>
      </c>
      <c r="B45" s="137" t="s">
        <v>359</v>
      </c>
      <c r="C45" s="111"/>
      <c r="D45" s="170"/>
    </row>
    <row r="46" spans="1:4" s="151" customFormat="1" ht="14">
      <c r="A46" s="135" t="s">
        <v>191</v>
      </c>
      <c r="B46" s="133" t="s">
        <v>192</v>
      </c>
      <c r="C46" s="111"/>
      <c r="D46" s="170"/>
    </row>
    <row r="47" spans="1:4" s="151" customFormat="1" ht="14">
      <c r="A47" s="135" t="s">
        <v>193</v>
      </c>
      <c r="B47" s="137" t="s">
        <v>252</v>
      </c>
      <c r="C47" s="111"/>
      <c r="D47" s="171">
        <f>SUM(C42:C46)/100*5</f>
        <v>0</v>
      </c>
    </row>
    <row r="48" spans="1:4" s="149" customFormat="1" ht="25" customHeight="1">
      <c r="A48" s="277" t="s">
        <v>194</v>
      </c>
      <c r="B48" s="278"/>
      <c r="C48" s="187"/>
      <c r="D48" s="165"/>
    </row>
    <row r="49" spans="1:4" s="151" customFormat="1" ht="14">
      <c r="A49" s="135" t="s">
        <v>195</v>
      </c>
      <c r="B49" s="133" t="s">
        <v>328</v>
      </c>
      <c r="C49" s="111"/>
      <c r="D49" s="170"/>
    </row>
    <row r="50" spans="1:4" s="151" customFormat="1" ht="14">
      <c r="A50" s="132" t="s">
        <v>117</v>
      </c>
      <c r="B50" s="137" t="s">
        <v>330</v>
      </c>
      <c r="C50" s="111"/>
      <c r="D50" s="170"/>
    </row>
    <row r="51" spans="1:4" s="151" customFormat="1" ht="14">
      <c r="A51" s="132" t="s">
        <v>118</v>
      </c>
      <c r="B51" s="137" t="s">
        <v>120</v>
      </c>
      <c r="C51" s="111"/>
      <c r="D51" s="170"/>
    </row>
    <row r="52" spans="1:4" s="151" customFormat="1" ht="14">
      <c r="A52" s="132" t="s">
        <v>119</v>
      </c>
      <c r="B52" s="139" t="s">
        <v>329</v>
      </c>
      <c r="C52" s="111"/>
      <c r="D52" s="171">
        <f>SUM(C49:C51)/100*5</f>
        <v>0</v>
      </c>
    </row>
    <row r="53" spans="1:4" s="149" customFormat="1" ht="29.5" customHeight="1">
      <c r="A53" s="277" t="s">
        <v>331</v>
      </c>
      <c r="B53" s="278"/>
      <c r="C53" s="187"/>
      <c r="D53" s="165"/>
    </row>
    <row r="54" spans="1:4" s="151" customFormat="1" ht="14">
      <c r="A54" s="132" t="s">
        <v>254</v>
      </c>
      <c r="B54" s="137" t="s">
        <v>332</v>
      </c>
      <c r="C54" s="111"/>
      <c r="D54" s="170"/>
    </row>
    <row r="55" spans="1:4" s="149" customFormat="1" ht="25" customHeight="1">
      <c r="A55" s="277" t="s">
        <v>170</v>
      </c>
      <c r="B55" s="278"/>
      <c r="C55" s="187"/>
      <c r="D55" s="165"/>
    </row>
    <row r="56" spans="1:4" ht="23">
      <c r="A56" s="132" t="s">
        <v>121</v>
      </c>
      <c r="B56" s="137" t="s">
        <v>333</v>
      </c>
      <c r="C56" s="107"/>
    </row>
    <row r="57" spans="1:4" ht="13">
      <c r="A57" s="140" t="s">
        <v>248</v>
      </c>
      <c r="B57" s="137" t="s">
        <v>334</v>
      </c>
      <c r="C57" s="107"/>
    </row>
    <row r="58" spans="1:4" s="149" customFormat="1" ht="25" customHeight="1">
      <c r="A58" s="277" t="s">
        <v>168</v>
      </c>
      <c r="B58" s="278"/>
      <c r="C58" s="187"/>
      <c r="D58" s="165"/>
    </row>
    <row r="59" spans="1:4" ht="36.65" customHeight="1">
      <c r="A59" s="132" t="s">
        <v>122</v>
      </c>
      <c r="B59" s="137" t="s">
        <v>356</v>
      </c>
      <c r="C59" s="107"/>
    </row>
    <row r="60" spans="1:4" ht="13">
      <c r="A60" s="132" t="s">
        <v>123</v>
      </c>
      <c r="B60" s="139" t="s">
        <v>124</v>
      </c>
      <c r="C60" s="107"/>
    </row>
    <row r="61" spans="1:4" ht="13">
      <c r="A61" s="132" t="s">
        <v>125</v>
      </c>
      <c r="B61" s="137" t="s">
        <v>126</v>
      </c>
      <c r="C61" s="107"/>
    </row>
    <row r="62" spans="1:4" ht="13">
      <c r="A62" s="132" t="s">
        <v>127</v>
      </c>
      <c r="B62" s="137" t="s">
        <v>128</v>
      </c>
      <c r="C62" s="107"/>
    </row>
    <row r="63" spans="1:4" ht="23">
      <c r="A63" s="132" t="s">
        <v>129</v>
      </c>
      <c r="B63" s="137" t="s">
        <v>130</v>
      </c>
      <c r="C63" s="107"/>
    </row>
    <row r="64" spans="1:4" ht="13">
      <c r="A64" s="132" t="s">
        <v>131</v>
      </c>
      <c r="B64" s="137" t="s">
        <v>351</v>
      </c>
      <c r="C64" s="107"/>
    </row>
    <row r="65" spans="1:4" ht="23">
      <c r="A65" s="132" t="s">
        <v>132</v>
      </c>
      <c r="B65" s="137" t="s">
        <v>249</v>
      </c>
      <c r="C65" s="107"/>
      <c r="D65" s="167">
        <f>SUM(C59:C64)/100*5</f>
        <v>0</v>
      </c>
    </row>
    <row r="66" spans="1:4" s="149" customFormat="1" ht="25" customHeight="1">
      <c r="A66" s="284" t="s">
        <v>133</v>
      </c>
      <c r="B66" s="285"/>
      <c r="C66" s="129">
        <f>SUM(C67:C91)</f>
        <v>0</v>
      </c>
      <c r="D66" s="165"/>
    </row>
    <row r="67" spans="1:4" s="149" customFormat="1" ht="25" customHeight="1">
      <c r="A67" s="277" t="s">
        <v>360</v>
      </c>
      <c r="B67" s="278"/>
      <c r="C67" s="187"/>
      <c r="D67" s="165"/>
    </row>
    <row r="68" spans="1:4" s="152" customFormat="1" ht="13">
      <c r="A68" s="132" t="s">
        <v>250</v>
      </c>
      <c r="B68" s="137" t="s">
        <v>251</v>
      </c>
      <c r="C68" s="107"/>
      <c r="D68" s="167"/>
    </row>
    <row r="69" spans="1:4" s="152" customFormat="1" ht="13">
      <c r="A69" s="132" t="s">
        <v>204</v>
      </c>
      <c r="B69" s="139" t="s">
        <v>361</v>
      </c>
      <c r="C69" s="107"/>
      <c r="D69" s="167">
        <f>SUM(C68)/100*5</f>
        <v>0</v>
      </c>
    </row>
    <row r="70" spans="1:4" s="149" customFormat="1" ht="25" customHeight="1">
      <c r="A70" s="277" t="s">
        <v>339</v>
      </c>
      <c r="B70" s="278"/>
      <c r="C70" s="187"/>
      <c r="D70" s="165"/>
    </row>
    <row r="71" spans="1:4" s="152" customFormat="1" ht="13">
      <c r="A71" s="132" t="s">
        <v>134</v>
      </c>
      <c r="B71" s="139" t="s">
        <v>135</v>
      </c>
      <c r="C71" s="107"/>
      <c r="D71" s="167"/>
    </row>
    <row r="72" spans="1:4" s="152" customFormat="1" ht="13">
      <c r="A72" s="132" t="s">
        <v>136</v>
      </c>
      <c r="B72" s="139" t="s">
        <v>137</v>
      </c>
      <c r="C72" s="107"/>
      <c r="D72" s="167"/>
    </row>
    <row r="73" spans="1:4" s="152" customFormat="1" ht="13">
      <c r="A73" s="132" t="s">
        <v>138</v>
      </c>
      <c r="B73" s="139" t="s">
        <v>157</v>
      </c>
      <c r="C73" s="107"/>
      <c r="D73" s="167">
        <f>SUM(C71:C72)/100*5</f>
        <v>0</v>
      </c>
    </row>
    <row r="74" spans="1:4" s="152" customFormat="1" ht="42" customHeight="1">
      <c r="A74" s="277" t="s">
        <v>169</v>
      </c>
      <c r="B74" s="279"/>
      <c r="C74" s="187"/>
      <c r="D74" s="167"/>
    </row>
    <row r="75" spans="1:4" s="152" customFormat="1" ht="13">
      <c r="A75" s="135" t="s">
        <v>340</v>
      </c>
      <c r="B75" s="137" t="s">
        <v>341</v>
      </c>
      <c r="C75" s="107"/>
      <c r="D75" s="167"/>
    </row>
    <row r="76" spans="1:4" s="152" customFormat="1" ht="13">
      <c r="A76" s="132" t="s">
        <v>139</v>
      </c>
      <c r="B76" s="137" t="s">
        <v>342</v>
      </c>
      <c r="C76" s="107"/>
      <c r="D76" s="167">
        <f>SUM(C75)/100*5</f>
        <v>0</v>
      </c>
    </row>
    <row r="77" spans="1:4" s="149" customFormat="1" ht="25" customHeight="1">
      <c r="A77" s="277" t="s">
        <v>68</v>
      </c>
      <c r="B77" s="278"/>
      <c r="C77" s="187"/>
      <c r="D77" s="165"/>
    </row>
    <row r="78" spans="1:4" s="153" customFormat="1" ht="13">
      <c r="A78" s="132" t="s">
        <v>140</v>
      </c>
      <c r="B78" s="137" t="s">
        <v>355</v>
      </c>
      <c r="C78" s="107"/>
      <c r="D78" s="167"/>
    </row>
    <row r="79" spans="1:4" s="153" customFormat="1" ht="13">
      <c r="A79" s="135" t="s">
        <v>141</v>
      </c>
      <c r="B79" s="137" t="s">
        <v>142</v>
      </c>
      <c r="C79" s="107"/>
      <c r="D79" s="167"/>
    </row>
    <row r="80" spans="1:4" s="153" customFormat="1" ht="13">
      <c r="A80" s="135" t="s">
        <v>143</v>
      </c>
      <c r="B80" s="137" t="s">
        <v>215</v>
      </c>
      <c r="C80" s="107"/>
      <c r="D80" s="167"/>
    </row>
    <row r="81" spans="1:4" s="153" customFormat="1" ht="13">
      <c r="A81" s="135" t="s">
        <v>29</v>
      </c>
      <c r="B81" s="137" t="s">
        <v>145</v>
      </c>
      <c r="C81" s="107"/>
      <c r="D81" s="167"/>
    </row>
    <row r="82" spans="1:4" s="153" customFormat="1" ht="13">
      <c r="A82" s="135" t="s">
        <v>30</v>
      </c>
      <c r="B82" s="137" t="s">
        <v>146</v>
      </c>
      <c r="C82" s="107"/>
      <c r="D82" s="167"/>
    </row>
    <row r="83" spans="1:4" s="152" customFormat="1" ht="13">
      <c r="A83" s="135" t="s">
        <v>147</v>
      </c>
      <c r="B83" s="139" t="s">
        <v>148</v>
      </c>
      <c r="C83" s="107"/>
      <c r="D83" s="167">
        <f>SUM(C78:C82)/100*5</f>
        <v>0</v>
      </c>
    </row>
    <row r="84" spans="1:4" s="149" customFormat="1" ht="25" customHeight="1">
      <c r="A84" s="277" t="s">
        <v>171</v>
      </c>
      <c r="B84" s="278"/>
      <c r="C84" s="187"/>
      <c r="D84" s="165"/>
    </row>
    <row r="85" spans="1:4" s="152" customFormat="1" ht="23">
      <c r="A85" s="135" t="s">
        <v>149</v>
      </c>
      <c r="B85" s="137" t="s">
        <v>362</v>
      </c>
      <c r="C85" s="107"/>
      <c r="D85" s="167"/>
    </row>
    <row r="86" spans="1:4" s="152" customFormat="1" ht="13">
      <c r="A86" s="135" t="s">
        <v>31</v>
      </c>
      <c r="B86" s="139" t="s">
        <v>150</v>
      </c>
      <c r="C86" s="107"/>
      <c r="D86" s="167"/>
    </row>
    <row r="87" spans="1:4" s="152" customFormat="1" ht="13">
      <c r="A87" s="135" t="s">
        <v>32</v>
      </c>
      <c r="B87" s="137" t="s">
        <v>151</v>
      </c>
      <c r="C87" s="107"/>
      <c r="D87" s="167"/>
    </row>
    <row r="88" spans="1:4" s="152" customFormat="1" ht="13">
      <c r="A88" s="135" t="s">
        <v>33</v>
      </c>
      <c r="B88" s="137" t="s">
        <v>128</v>
      </c>
      <c r="C88" s="107"/>
      <c r="D88" s="167"/>
    </row>
    <row r="89" spans="1:4" s="152" customFormat="1" ht="23.5" thickBot="1">
      <c r="A89" s="141" t="s">
        <v>144</v>
      </c>
      <c r="B89" s="142" t="s">
        <v>152</v>
      </c>
      <c r="C89" s="107"/>
      <c r="D89" s="167"/>
    </row>
    <row r="90" spans="1:4" s="152" customFormat="1" ht="15.5" customHeight="1" thickBot="1">
      <c r="A90" s="141" t="s">
        <v>153</v>
      </c>
      <c r="B90" s="143" t="s">
        <v>363</v>
      </c>
      <c r="C90" s="107"/>
      <c r="D90" s="167"/>
    </row>
    <row r="91" spans="1:4" s="152" customFormat="1" ht="23">
      <c r="A91" s="174" t="s">
        <v>154</v>
      </c>
      <c r="B91" s="131" t="s">
        <v>155</v>
      </c>
      <c r="C91" s="107"/>
      <c r="D91" s="167">
        <f>SUM(C85:C90)/100*5</f>
        <v>0</v>
      </c>
    </row>
    <row r="92" spans="1:4" s="149" customFormat="1" ht="25" customHeight="1">
      <c r="A92" s="280" t="s">
        <v>203</v>
      </c>
      <c r="B92" s="281"/>
      <c r="C92" s="144">
        <f>SUM(C93:C121)</f>
        <v>0</v>
      </c>
      <c r="D92" s="165"/>
    </row>
    <row r="93" spans="1:4" s="149" customFormat="1" ht="25" customHeight="1">
      <c r="A93" s="277" t="s">
        <v>255</v>
      </c>
      <c r="B93" s="278"/>
      <c r="C93" s="187"/>
      <c r="D93" s="165"/>
    </row>
    <row r="94" spans="1:4" ht="23">
      <c r="A94" s="130" t="s">
        <v>256</v>
      </c>
      <c r="B94" s="136" t="s">
        <v>84</v>
      </c>
      <c r="C94" s="112"/>
    </row>
    <row r="95" spans="1:4" ht="23">
      <c r="A95" s="132" t="s">
        <v>257</v>
      </c>
      <c r="B95" s="133" t="s">
        <v>86</v>
      </c>
      <c r="C95" s="107"/>
    </row>
    <row r="96" spans="1:4" s="150" customFormat="1" ht="14">
      <c r="A96" s="132" t="s">
        <v>258</v>
      </c>
      <c r="B96" s="134" t="s">
        <v>88</v>
      </c>
      <c r="C96" s="107"/>
      <c r="D96" s="166"/>
    </row>
    <row r="97" spans="1:4" ht="13">
      <c r="A97" s="132" t="s">
        <v>259</v>
      </c>
      <c r="B97" s="134" t="s">
        <v>260</v>
      </c>
      <c r="C97" s="107"/>
      <c r="D97" s="167">
        <f>SUM(C94:C96)/100*5</f>
        <v>0</v>
      </c>
    </row>
    <row r="98" spans="1:4" s="149" customFormat="1" ht="25" customHeight="1">
      <c r="A98" s="277" t="s">
        <v>261</v>
      </c>
      <c r="B98" s="278"/>
      <c r="C98" s="187"/>
      <c r="D98" s="165"/>
    </row>
    <row r="99" spans="1:4" ht="13">
      <c r="A99" s="132" t="s">
        <v>89</v>
      </c>
      <c r="B99" s="133" t="s">
        <v>90</v>
      </c>
      <c r="C99" s="107"/>
    </row>
    <row r="100" spans="1:4" s="150" customFormat="1" ht="14">
      <c r="A100" s="135" t="s">
        <v>91</v>
      </c>
      <c r="B100" s="134" t="s">
        <v>92</v>
      </c>
      <c r="C100" s="107"/>
      <c r="D100" s="166"/>
    </row>
    <row r="101" spans="1:4" s="150" customFormat="1" ht="14">
      <c r="A101" s="132" t="s">
        <v>262</v>
      </c>
      <c r="B101" s="134" t="s">
        <v>263</v>
      </c>
      <c r="C101" s="107"/>
      <c r="D101" s="166"/>
    </row>
    <row r="102" spans="1:4" s="150" customFormat="1" ht="23">
      <c r="A102" s="135" t="s">
        <v>264</v>
      </c>
      <c r="B102" s="133" t="s">
        <v>97</v>
      </c>
      <c r="C102" s="107"/>
      <c r="D102" s="166"/>
    </row>
    <row r="103" spans="1:4" s="150" customFormat="1" ht="14">
      <c r="A103" s="132" t="s">
        <v>265</v>
      </c>
      <c r="B103" s="133" t="s">
        <v>99</v>
      </c>
      <c r="C103" s="107"/>
      <c r="D103" s="166"/>
    </row>
    <row r="104" spans="1:4" s="150" customFormat="1" ht="14">
      <c r="A104" s="132" t="s">
        <v>266</v>
      </c>
      <c r="B104" s="134" t="s">
        <v>267</v>
      </c>
      <c r="C104" s="107"/>
      <c r="D104" s="168">
        <f>SUM(C99:C103)/100*5</f>
        <v>0</v>
      </c>
    </row>
    <row r="105" spans="1:4" s="149" customFormat="1" ht="25" customHeight="1">
      <c r="A105" s="277" t="s">
        <v>268</v>
      </c>
      <c r="B105" s="278"/>
      <c r="C105" s="187"/>
      <c r="D105" s="165"/>
    </row>
    <row r="106" spans="1:4" s="151" customFormat="1" ht="14">
      <c r="A106" s="135" t="s">
        <v>269</v>
      </c>
      <c r="B106" s="133" t="s">
        <v>347</v>
      </c>
      <c r="C106" s="111"/>
      <c r="D106" s="170"/>
    </row>
    <row r="107" spans="1:4" s="151" customFormat="1" ht="14">
      <c r="A107" s="135" t="s">
        <v>270</v>
      </c>
      <c r="B107" s="133" t="s">
        <v>348</v>
      </c>
      <c r="C107" s="111"/>
      <c r="D107" s="170"/>
    </row>
    <row r="108" spans="1:4" s="151" customFormat="1" ht="14">
      <c r="A108" s="135" t="s">
        <v>271</v>
      </c>
      <c r="B108" s="133" t="s">
        <v>272</v>
      </c>
      <c r="C108" s="111"/>
      <c r="D108" s="170"/>
    </row>
    <row r="109" spans="1:4" s="151" customFormat="1" ht="14">
      <c r="A109" s="135" t="s">
        <v>273</v>
      </c>
      <c r="B109" s="137" t="s">
        <v>274</v>
      </c>
      <c r="C109" s="111"/>
      <c r="D109" s="168">
        <f>SUM(C106:C108)/100*5</f>
        <v>0</v>
      </c>
    </row>
    <row r="110" spans="1:4" s="149" customFormat="1" ht="25" customHeight="1">
      <c r="A110" s="277" t="s">
        <v>275</v>
      </c>
      <c r="B110" s="278"/>
      <c r="C110" s="187"/>
      <c r="D110" s="165"/>
    </row>
    <row r="111" spans="1:4" s="151" customFormat="1" ht="14">
      <c r="A111" s="135" t="s">
        <v>276</v>
      </c>
      <c r="B111" s="133" t="s">
        <v>364</v>
      </c>
      <c r="C111" s="111"/>
      <c r="D111" s="170"/>
    </row>
    <row r="112" spans="1:4" s="151" customFormat="1" ht="14">
      <c r="A112" s="135" t="s">
        <v>277</v>
      </c>
      <c r="B112" s="137" t="s">
        <v>350</v>
      </c>
      <c r="C112" s="111"/>
      <c r="D112" s="170"/>
    </row>
    <row r="113" spans="1:8" s="151" customFormat="1" ht="14">
      <c r="A113" s="135" t="s">
        <v>278</v>
      </c>
      <c r="B113" s="137" t="s">
        <v>202</v>
      </c>
      <c r="C113" s="111"/>
      <c r="D113" s="171">
        <f>SUM(C111:C112)/100*5</f>
        <v>0</v>
      </c>
    </row>
    <row r="114" spans="1:8" s="149" customFormat="1" ht="25" customHeight="1">
      <c r="A114" s="277" t="s">
        <v>279</v>
      </c>
      <c r="B114" s="278"/>
      <c r="C114" s="187"/>
      <c r="D114" s="165"/>
    </row>
    <row r="115" spans="1:8" ht="29.15" customHeight="1">
      <c r="A115" s="132" t="s">
        <v>280</v>
      </c>
      <c r="B115" s="137" t="s">
        <v>365</v>
      </c>
      <c r="C115" s="107"/>
    </row>
    <row r="116" spans="1:8" ht="13">
      <c r="A116" s="132" t="s">
        <v>281</v>
      </c>
      <c r="B116" s="139" t="s">
        <v>124</v>
      </c>
      <c r="C116" s="107"/>
    </row>
    <row r="117" spans="1:8" ht="13">
      <c r="A117" s="132" t="s">
        <v>282</v>
      </c>
      <c r="B117" s="137" t="s">
        <v>283</v>
      </c>
      <c r="C117" s="107"/>
    </row>
    <row r="118" spans="1:8" ht="13">
      <c r="A118" s="132" t="s">
        <v>284</v>
      </c>
      <c r="B118" s="137" t="s">
        <v>128</v>
      </c>
      <c r="C118" s="107"/>
    </row>
    <row r="119" spans="1:8" ht="23">
      <c r="A119" s="132" t="s">
        <v>285</v>
      </c>
      <c r="B119" s="137" t="s">
        <v>286</v>
      </c>
      <c r="C119" s="107"/>
    </row>
    <row r="120" spans="1:8" ht="13">
      <c r="A120" s="132" t="s">
        <v>287</v>
      </c>
      <c r="B120" s="137" t="s">
        <v>351</v>
      </c>
      <c r="C120" s="107"/>
    </row>
    <row r="121" spans="1:8" ht="13">
      <c r="A121" s="132" t="s">
        <v>289</v>
      </c>
      <c r="B121" s="137" t="s">
        <v>288</v>
      </c>
      <c r="C121" s="107"/>
      <c r="D121" s="167">
        <f>SUM(C115:C120)/100*5</f>
        <v>0</v>
      </c>
    </row>
    <row r="122" spans="1:8" s="149" customFormat="1" ht="25" customHeight="1">
      <c r="A122" s="284" t="s">
        <v>156</v>
      </c>
      <c r="B122" s="285"/>
      <c r="C122" s="129">
        <f>SUM(C123:C127)</f>
        <v>0</v>
      </c>
      <c r="D122" s="165"/>
    </row>
    <row r="123" spans="1:8" s="152" customFormat="1" ht="25" customHeight="1">
      <c r="A123" s="277" t="s">
        <v>172</v>
      </c>
      <c r="B123" s="279"/>
      <c r="C123" s="187"/>
      <c r="D123" s="167"/>
      <c r="E123" s="148"/>
      <c r="F123" s="148"/>
      <c r="G123" s="148"/>
      <c r="H123" s="148"/>
    </row>
    <row r="124" spans="1:8" ht="13">
      <c r="A124" s="135" t="s">
        <v>158</v>
      </c>
      <c r="B124" s="137" t="s">
        <v>366</v>
      </c>
      <c r="C124" s="107"/>
    </row>
    <row r="125" spans="1:8" ht="14">
      <c r="A125" s="135" t="s">
        <v>159</v>
      </c>
      <c r="B125" s="137" t="s">
        <v>352</v>
      </c>
      <c r="C125" s="107"/>
      <c r="D125" s="168">
        <f>SUM(C124)/100*5</f>
        <v>0</v>
      </c>
    </row>
    <row r="126" spans="1:8" ht="30" customHeight="1">
      <c r="A126" s="277" t="s">
        <v>160</v>
      </c>
      <c r="B126" s="279"/>
      <c r="C126" s="187"/>
      <c r="D126" s="172"/>
    </row>
    <row r="127" spans="1:8" ht="13.5" thickBot="1">
      <c r="A127" s="145" t="s">
        <v>161</v>
      </c>
      <c r="B127" s="146" t="s">
        <v>353</v>
      </c>
      <c r="C127" s="108"/>
    </row>
    <row r="128" spans="1:8">
      <c r="A128" s="154"/>
      <c r="B128" s="161"/>
      <c r="C128" s="162"/>
    </row>
    <row r="129" spans="1:3">
      <c r="A129" s="154"/>
      <c r="B129" s="161"/>
      <c r="C129" s="162"/>
    </row>
    <row r="130" spans="1:3">
      <c r="A130" s="154"/>
      <c r="B130" s="161"/>
      <c r="C130" s="162"/>
    </row>
    <row r="131" spans="1:3">
      <c r="A131" s="154"/>
      <c r="B131" s="161"/>
      <c r="C131" s="162"/>
    </row>
    <row r="132" spans="1:3">
      <c r="A132" s="154"/>
      <c r="B132" s="161"/>
      <c r="C132" s="162"/>
    </row>
    <row r="133" spans="1:3">
      <c r="A133" s="154"/>
      <c r="B133" s="161"/>
      <c r="C133" s="162"/>
    </row>
    <row r="134" spans="1:3">
      <c r="A134" s="154"/>
      <c r="B134" s="161"/>
      <c r="C134" s="162"/>
    </row>
    <row r="135" spans="1:3">
      <c r="A135" s="154"/>
      <c r="B135" s="161"/>
      <c r="C135" s="162"/>
    </row>
    <row r="136" spans="1:3">
      <c r="A136" s="154"/>
      <c r="B136" s="161"/>
      <c r="C136" s="162"/>
    </row>
    <row r="137" spans="1:3">
      <c r="A137" s="154"/>
      <c r="B137" s="161"/>
      <c r="C137" s="162"/>
    </row>
    <row r="138" spans="1:3">
      <c r="A138" s="154"/>
      <c r="B138" s="161"/>
      <c r="C138" s="162"/>
    </row>
    <row r="139" spans="1:3">
      <c r="A139" s="154"/>
      <c r="B139" s="161"/>
      <c r="C139" s="162"/>
    </row>
    <row r="140" spans="1:3">
      <c r="A140" s="154"/>
      <c r="B140" s="161"/>
      <c r="C140" s="162"/>
    </row>
    <row r="141" spans="1:3">
      <c r="A141" s="154"/>
      <c r="B141" s="161"/>
      <c r="C141" s="162"/>
    </row>
    <row r="142" spans="1:3">
      <c r="A142" s="154"/>
      <c r="B142" s="161"/>
      <c r="C142" s="162"/>
    </row>
    <row r="143" spans="1:3">
      <c r="A143" s="154"/>
      <c r="B143" s="161"/>
      <c r="C143" s="162"/>
    </row>
    <row r="144" spans="1:3">
      <c r="A144" s="154"/>
      <c r="B144" s="161"/>
      <c r="C144" s="162"/>
    </row>
    <row r="145" spans="1:3">
      <c r="A145" s="154"/>
      <c r="B145" s="161"/>
      <c r="C145" s="162"/>
    </row>
    <row r="146" spans="1:3">
      <c r="A146" s="154"/>
      <c r="B146" s="161"/>
      <c r="C146" s="162"/>
    </row>
    <row r="147" spans="1:3">
      <c r="A147" s="154"/>
      <c r="B147" s="161"/>
      <c r="C147" s="162"/>
    </row>
    <row r="148" spans="1:3">
      <c r="A148" s="154"/>
      <c r="B148" s="161"/>
      <c r="C148" s="162"/>
    </row>
    <row r="149" spans="1:3">
      <c r="A149" s="154"/>
      <c r="B149" s="161"/>
      <c r="C149" s="162"/>
    </row>
    <row r="150" spans="1:3">
      <c r="A150" s="154"/>
      <c r="B150" s="161"/>
      <c r="C150" s="162"/>
    </row>
    <row r="151" spans="1:3">
      <c r="A151" s="154"/>
      <c r="B151" s="161"/>
      <c r="C151" s="162"/>
    </row>
    <row r="152" spans="1:3">
      <c r="A152" s="154"/>
      <c r="B152" s="161"/>
      <c r="C152" s="162"/>
    </row>
    <row r="153" spans="1:3">
      <c r="A153" s="154"/>
      <c r="B153" s="161"/>
      <c r="C153" s="162"/>
    </row>
    <row r="154" spans="1:3">
      <c r="A154" s="154"/>
      <c r="B154" s="161"/>
      <c r="C154" s="162"/>
    </row>
    <row r="155" spans="1:3">
      <c r="A155" s="154"/>
      <c r="B155" s="161"/>
      <c r="C155" s="162"/>
    </row>
    <row r="156" spans="1:3">
      <c r="A156" s="154"/>
      <c r="B156" s="161"/>
      <c r="C156" s="162"/>
    </row>
    <row r="157" spans="1:3">
      <c r="A157" s="154"/>
      <c r="B157" s="161"/>
      <c r="C157" s="162"/>
    </row>
    <row r="158" spans="1:3">
      <c r="A158" s="154"/>
      <c r="B158" s="161"/>
      <c r="C158" s="162"/>
    </row>
    <row r="159" spans="1:3">
      <c r="A159" s="154"/>
      <c r="B159" s="161"/>
      <c r="C159" s="162"/>
    </row>
    <row r="160" spans="1:3">
      <c r="A160" s="154"/>
      <c r="B160" s="161"/>
      <c r="C160" s="162"/>
    </row>
    <row r="161" spans="1:3">
      <c r="A161" s="154"/>
      <c r="B161" s="161"/>
      <c r="C161" s="162"/>
    </row>
    <row r="162" spans="1:3">
      <c r="A162" s="154"/>
      <c r="B162" s="161"/>
      <c r="C162" s="162"/>
    </row>
    <row r="163" spans="1:3">
      <c r="A163" s="154"/>
      <c r="B163" s="161"/>
      <c r="C163" s="162"/>
    </row>
    <row r="164" spans="1:3">
      <c r="A164" s="154"/>
      <c r="B164" s="161"/>
      <c r="C164" s="162"/>
    </row>
    <row r="165" spans="1:3">
      <c r="A165" s="154"/>
      <c r="B165" s="161"/>
      <c r="C165" s="162"/>
    </row>
    <row r="166" spans="1:3">
      <c r="A166" s="154"/>
      <c r="B166" s="161"/>
      <c r="C166" s="162"/>
    </row>
    <row r="167" spans="1:3">
      <c r="A167" s="154"/>
      <c r="B167" s="161"/>
      <c r="C167" s="162"/>
    </row>
    <row r="168" spans="1:3">
      <c r="A168" s="154"/>
      <c r="B168" s="161"/>
      <c r="C168" s="162"/>
    </row>
    <row r="169" spans="1:3">
      <c r="A169" s="154"/>
      <c r="B169" s="161"/>
      <c r="C169" s="162"/>
    </row>
    <row r="170" spans="1:3">
      <c r="A170" s="154"/>
      <c r="B170" s="161"/>
      <c r="C170" s="162"/>
    </row>
    <row r="171" spans="1:3">
      <c r="A171" s="154"/>
      <c r="B171" s="161"/>
      <c r="C171" s="162"/>
    </row>
    <row r="172" spans="1:3">
      <c r="A172" s="154"/>
      <c r="B172" s="161"/>
      <c r="C172" s="162"/>
    </row>
    <row r="173" spans="1:3">
      <c r="A173" s="154"/>
      <c r="B173" s="161"/>
      <c r="C173" s="162"/>
    </row>
    <row r="174" spans="1:3">
      <c r="A174" s="154"/>
      <c r="B174" s="161"/>
      <c r="C174" s="162"/>
    </row>
    <row r="175" spans="1:3">
      <c r="A175" s="154"/>
      <c r="B175" s="161"/>
      <c r="C175" s="162"/>
    </row>
    <row r="176" spans="1:3">
      <c r="A176" s="154"/>
      <c r="B176" s="161"/>
      <c r="C176" s="162"/>
    </row>
    <row r="177" spans="1:3">
      <c r="A177" s="154"/>
      <c r="B177" s="161"/>
      <c r="C177" s="162"/>
    </row>
    <row r="178" spans="1:3">
      <c r="A178" s="154"/>
      <c r="B178" s="161"/>
      <c r="C178" s="162"/>
    </row>
    <row r="179" spans="1:3">
      <c r="A179" s="154"/>
      <c r="B179" s="161"/>
      <c r="C179" s="162"/>
    </row>
    <row r="180" spans="1:3">
      <c r="A180" s="154"/>
      <c r="B180" s="161"/>
      <c r="C180" s="162"/>
    </row>
    <row r="181" spans="1:3">
      <c r="A181" s="154"/>
      <c r="B181" s="161"/>
      <c r="C181" s="162"/>
    </row>
    <row r="182" spans="1:3">
      <c r="A182" s="154"/>
      <c r="B182" s="161"/>
      <c r="C182" s="162"/>
    </row>
    <row r="183" spans="1:3">
      <c r="A183" s="154"/>
      <c r="B183" s="161"/>
      <c r="C183" s="162"/>
    </row>
    <row r="184" spans="1:3">
      <c r="A184" s="154"/>
      <c r="B184" s="161"/>
      <c r="C184" s="162"/>
    </row>
    <row r="185" spans="1:3">
      <c r="A185" s="154"/>
      <c r="B185" s="161"/>
      <c r="C185" s="162"/>
    </row>
    <row r="186" spans="1:3">
      <c r="A186" s="154"/>
      <c r="B186" s="161"/>
      <c r="C186" s="162"/>
    </row>
    <row r="187" spans="1:3">
      <c r="A187" s="154"/>
      <c r="B187" s="161"/>
      <c r="C187" s="162"/>
    </row>
    <row r="188" spans="1:3">
      <c r="A188" s="154"/>
      <c r="B188" s="161"/>
      <c r="C188" s="162"/>
    </row>
    <row r="189" spans="1:3">
      <c r="A189" s="154"/>
      <c r="B189" s="161"/>
      <c r="C189" s="162"/>
    </row>
    <row r="190" spans="1:3">
      <c r="A190" s="154"/>
      <c r="B190" s="161"/>
      <c r="C190" s="162"/>
    </row>
    <row r="191" spans="1:3">
      <c r="A191" s="154"/>
      <c r="B191" s="161"/>
      <c r="C191" s="162"/>
    </row>
    <row r="192" spans="1:3">
      <c r="A192" s="154"/>
      <c r="B192" s="161"/>
      <c r="C192" s="162"/>
    </row>
    <row r="193" spans="1:3">
      <c r="A193" s="154"/>
      <c r="B193" s="161"/>
      <c r="C193" s="162"/>
    </row>
    <row r="194" spans="1:3">
      <c r="A194" s="154"/>
      <c r="B194" s="161"/>
      <c r="C194" s="162"/>
    </row>
    <row r="195" spans="1:3">
      <c r="A195" s="154"/>
      <c r="B195" s="161"/>
      <c r="C195" s="162"/>
    </row>
    <row r="196" spans="1:3">
      <c r="A196" s="154"/>
      <c r="B196" s="161"/>
      <c r="C196" s="162"/>
    </row>
    <row r="197" spans="1:3">
      <c r="A197" s="154"/>
      <c r="B197" s="161"/>
      <c r="C197" s="162"/>
    </row>
    <row r="198" spans="1:3">
      <c r="A198" s="154"/>
      <c r="B198" s="161"/>
      <c r="C198" s="162"/>
    </row>
    <row r="199" spans="1:3">
      <c r="A199" s="154"/>
      <c r="B199" s="161"/>
      <c r="C199" s="162"/>
    </row>
    <row r="200" spans="1:3">
      <c r="A200" s="154"/>
      <c r="B200" s="161"/>
      <c r="C200" s="162"/>
    </row>
    <row r="201" spans="1:3">
      <c r="A201" s="154"/>
      <c r="B201" s="161"/>
      <c r="C201" s="162"/>
    </row>
    <row r="202" spans="1:3">
      <c r="A202" s="154"/>
      <c r="B202" s="161"/>
      <c r="C202" s="162"/>
    </row>
    <row r="203" spans="1:3">
      <c r="A203" s="154"/>
      <c r="B203" s="161"/>
      <c r="C203" s="162"/>
    </row>
    <row r="204" spans="1:3">
      <c r="A204" s="154"/>
      <c r="B204" s="161"/>
      <c r="C204" s="162"/>
    </row>
    <row r="205" spans="1:3">
      <c r="A205" s="154"/>
      <c r="B205" s="161"/>
      <c r="C205" s="162"/>
    </row>
    <row r="206" spans="1:3">
      <c r="A206" s="154"/>
      <c r="B206" s="161"/>
      <c r="C206" s="162"/>
    </row>
    <row r="207" spans="1:3">
      <c r="A207" s="154"/>
      <c r="B207" s="161"/>
      <c r="C207" s="162"/>
    </row>
    <row r="208" spans="1:3">
      <c r="A208" s="154"/>
      <c r="B208" s="161"/>
      <c r="C208" s="162"/>
    </row>
    <row r="209" spans="1:3">
      <c r="A209" s="154"/>
      <c r="B209" s="161"/>
      <c r="C209" s="162"/>
    </row>
    <row r="210" spans="1:3">
      <c r="A210" s="154"/>
      <c r="B210" s="161"/>
      <c r="C210" s="162"/>
    </row>
    <row r="211" spans="1:3">
      <c r="A211" s="154"/>
      <c r="B211" s="161"/>
      <c r="C211" s="162"/>
    </row>
    <row r="212" spans="1:3">
      <c r="A212" s="154"/>
      <c r="B212" s="161"/>
      <c r="C212" s="162"/>
    </row>
    <row r="213" spans="1:3">
      <c r="A213" s="154"/>
      <c r="B213" s="161"/>
      <c r="C213" s="162"/>
    </row>
    <row r="214" spans="1:3">
      <c r="A214" s="154"/>
      <c r="B214" s="161"/>
      <c r="C214" s="162"/>
    </row>
    <row r="215" spans="1:3">
      <c r="A215" s="154"/>
      <c r="B215" s="161"/>
      <c r="C215" s="162"/>
    </row>
    <row r="216" spans="1:3">
      <c r="A216" s="154"/>
      <c r="B216" s="161"/>
      <c r="C216" s="162"/>
    </row>
    <row r="217" spans="1:3">
      <c r="A217" s="154"/>
      <c r="B217" s="161"/>
      <c r="C217" s="162"/>
    </row>
    <row r="218" spans="1:3">
      <c r="A218" s="154"/>
      <c r="B218" s="161"/>
      <c r="C218" s="162"/>
    </row>
    <row r="219" spans="1:3">
      <c r="A219" s="154"/>
      <c r="B219" s="161"/>
      <c r="C219" s="162"/>
    </row>
    <row r="220" spans="1:3">
      <c r="A220" s="154"/>
      <c r="B220" s="161"/>
      <c r="C220" s="162"/>
    </row>
    <row r="221" spans="1:3">
      <c r="A221" s="154"/>
      <c r="B221" s="161"/>
      <c r="C221" s="162"/>
    </row>
    <row r="222" spans="1:3">
      <c r="A222" s="154"/>
      <c r="B222" s="161"/>
      <c r="C222" s="162"/>
    </row>
    <row r="223" spans="1:3">
      <c r="A223" s="154"/>
      <c r="B223" s="161"/>
      <c r="C223" s="162"/>
    </row>
    <row r="224" spans="1:3">
      <c r="A224" s="154"/>
      <c r="B224" s="161"/>
      <c r="C224" s="162"/>
    </row>
    <row r="225" spans="1:3">
      <c r="A225" s="154"/>
      <c r="B225" s="161"/>
      <c r="C225" s="162"/>
    </row>
    <row r="226" spans="1:3">
      <c r="A226" s="154"/>
      <c r="B226" s="161"/>
      <c r="C226" s="162"/>
    </row>
    <row r="227" spans="1:3">
      <c r="A227" s="154"/>
      <c r="B227" s="161"/>
      <c r="C227" s="162"/>
    </row>
    <row r="228" spans="1:3">
      <c r="A228" s="154"/>
      <c r="B228" s="161"/>
      <c r="C228" s="162"/>
    </row>
    <row r="229" spans="1:3">
      <c r="A229" s="154"/>
      <c r="B229" s="161"/>
      <c r="C229" s="162"/>
    </row>
    <row r="230" spans="1:3">
      <c r="A230" s="154"/>
      <c r="B230" s="161"/>
      <c r="C230" s="162"/>
    </row>
    <row r="231" spans="1:3">
      <c r="A231" s="154"/>
      <c r="B231" s="161"/>
      <c r="C231" s="162"/>
    </row>
    <row r="232" spans="1:3">
      <c r="A232" s="154"/>
      <c r="B232" s="161"/>
      <c r="C232" s="162"/>
    </row>
    <row r="233" spans="1:3">
      <c r="A233" s="154"/>
      <c r="B233" s="161"/>
      <c r="C233" s="162"/>
    </row>
    <row r="234" spans="1:3">
      <c r="A234" s="154"/>
      <c r="B234" s="161"/>
      <c r="C234" s="162"/>
    </row>
    <row r="235" spans="1:3">
      <c r="A235" s="154"/>
      <c r="B235" s="161"/>
      <c r="C235" s="162"/>
    </row>
    <row r="236" spans="1:3">
      <c r="A236" s="154"/>
      <c r="B236" s="161"/>
      <c r="C236" s="162"/>
    </row>
    <row r="237" spans="1:3">
      <c r="A237" s="154"/>
      <c r="B237" s="161"/>
      <c r="C237" s="162"/>
    </row>
    <row r="238" spans="1:3">
      <c r="A238" s="154"/>
      <c r="B238" s="161"/>
      <c r="C238" s="162"/>
    </row>
    <row r="239" spans="1:3">
      <c r="A239" s="154"/>
      <c r="B239" s="161"/>
      <c r="C239" s="162"/>
    </row>
    <row r="240" spans="1:3">
      <c r="A240" s="154"/>
      <c r="B240" s="161"/>
      <c r="C240" s="162"/>
    </row>
    <row r="241" spans="1:3">
      <c r="A241" s="154"/>
      <c r="B241" s="161"/>
      <c r="C241" s="162"/>
    </row>
    <row r="242" spans="1:3">
      <c r="A242" s="154"/>
      <c r="B242" s="161"/>
      <c r="C242" s="162"/>
    </row>
    <row r="243" spans="1:3">
      <c r="A243" s="154"/>
      <c r="B243" s="161"/>
      <c r="C243" s="162"/>
    </row>
    <row r="244" spans="1:3">
      <c r="A244" s="154"/>
      <c r="B244" s="161"/>
      <c r="C244" s="162"/>
    </row>
    <row r="245" spans="1:3">
      <c r="A245" s="154"/>
      <c r="B245" s="161"/>
      <c r="C245" s="162"/>
    </row>
    <row r="246" spans="1:3">
      <c r="A246" s="154"/>
      <c r="B246" s="161"/>
      <c r="C246" s="162"/>
    </row>
    <row r="247" spans="1:3">
      <c r="A247" s="154"/>
      <c r="B247" s="161"/>
      <c r="C247" s="162"/>
    </row>
    <row r="248" spans="1:3">
      <c r="A248" s="154"/>
      <c r="B248" s="161"/>
      <c r="C248" s="162"/>
    </row>
    <row r="249" spans="1:3">
      <c r="A249" s="154"/>
      <c r="B249" s="161"/>
      <c r="C249" s="162"/>
    </row>
    <row r="250" spans="1:3">
      <c r="A250" s="154"/>
      <c r="B250" s="161"/>
      <c r="C250" s="162"/>
    </row>
    <row r="251" spans="1:3">
      <c r="A251" s="154"/>
      <c r="B251" s="161"/>
      <c r="C251" s="162"/>
    </row>
    <row r="252" spans="1:3">
      <c r="A252" s="154"/>
      <c r="B252" s="161"/>
      <c r="C252" s="162"/>
    </row>
    <row r="253" spans="1:3">
      <c r="A253" s="154"/>
      <c r="B253" s="161"/>
      <c r="C253" s="162"/>
    </row>
    <row r="254" spans="1:3">
      <c r="A254" s="154"/>
      <c r="B254" s="161"/>
      <c r="C254" s="162"/>
    </row>
    <row r="255" spans="1:3">
      <c r="A255" s="154"/>
      <c r="B255" s="161"/>
      <c r="C255" s="162"/>
    </row>
    <row r="256" spans="1:3">
      <c r="A256" s="154"/>
      <c r="B256" s="161"/>
      <c r="C256" s="162"/>
    </row>
    <row r="257" spans="1:3">
      <c r="A257" s="154"/>
      <c r="B257" s="161"/>
      <c r="C257" s="162"/>
    </row>
    <row r="258" spans="1:3">
      <c r="A258" s="154"/>
      <c r="B258" s="161"/>
      <c r="C258" s="162"/>
    </row>
    <row r="259" spans="1:3">
      <c r="A259" s="154"/>
      <c r="B259" s="161"/>
      <c r="C259" s="162"/>
    </row>
    <row r="260" spans="1:3">
      <c r="A260" s="154"/>
      <c r="B260" s="161"/>
      <c r="C260" s="162"/>
    </row>
    <row r="261" spans="1:3">
      <c r="A261" s="154"/>
      <c r="B261" s="161"/>
      <c r="C261" s="162"/>
    </row>
    <row r="262" spans="1:3">
      <c r="A262" s="154"/>
      <c r="B262" s="161"/>
      <c r="C262" s="162"/>
    </row>
    <row r="263" spans="1:3">
      <c r="A263" s="154"/>
      <c r="B263" s="161"/>
      <c r="C263" s="162"/>
    </row>
    <row r="264" spans="1:3">
      <c r="A264" s="154"/>
      <c r="B264" s="161"/>
      <c r="C264" s="162"/>
    </row>
    <row r="265" spans="1:3">
      <c r="A265" s="154"/>
      <c r="B265" s="161"/>
      <c r="C265" s="162"/>
    </row>
    <row r="266" spans="1:3">
      <c r="A266" s="154"/>
      <c r="B266" s="161"/>
      <c r="C266" s="162"/>
    </row>
    <row r="267" spans="1:3">
      <c r="A267" s="154"/>
      <c r="B267" s="161"/>
      <c r="C267" s="162"/>
    </row>
    <row r="268" spans="1:3">
      <c r="A268" s="154"/>
      <c r="B268" s="161"/>
      <c r="C268" s="162"/>
    </row>
    <row r="269" spans="1:3">
      <c r="A269" s="154"/>
      <c r="B269" s="161"/>
      <c r="C269" s="162"/>
    </row>
    <row r="270" spans="1:3">
      <c r="A270" s="154"/>
      <c r="B270" s="161"/>
      <c r="C270" s="162"/>
    </row>
    <row r="271" spans="1:3">
      <c r="A271" s="154"/>
      <c r="B271" s="161"/>
      <c r="C271" s="162"/>
    </row>
    <row r="272" spans="1:3">
      <c r="A272" s="154"/>
      <c r="B272" s="161"/>
      <c r="C272" s="162"/>
    </row>
    <row r="273" spans="1:3">
      <c r="A273" s="154"/>
      <c r="B273" s="161"/>
      <c r="C273" s="162"/>
    </row>
    <row r="274" spans="1:3">
      <c r="A274" s="154"/>
      <c r="B274" s="161"/>
      <c r="C274" s="162"/>
    </row>
    <row r="275" spans="1:3">
      <c r="A275" s="154"/>
      <c r="B275" s="161"/>
      <c r="C275" s="162"/>
    </row>
    <row r="276" spans="1:3">
      <c r="A276" s="154"/>
      <c r="B276" s="161"/>
      <c r="C276" s="162"/>
    </row>
    <row r="277" spans="1:3">
      <c r="A277" s="158"/>
      <c r="B277" s="159"/>
      <c r="C277" s="160"/>
    </row>
    <row r="278" spans="1:3">
      <c r="A278" s="155"/>
      <c r="B278" s="156"/>
      <c r="C278" s="157"/>
    </row>
    <row r="279" spans="1:3">
      <c r="A279" s="155"/>
      <c r="B279" s="156"/>
      <c r="C279" s="157"/>
    </row>
    <row r="280" spans="1:3">
      <c r="A280" s="155"/>
      <c r="B280" s="156"/>
      <c r="C280" s="157"/>
    </row>
  </sheetData>
  <sheetProtection algorithmName="SHA-512" hashValue="9KJ7XOWuWHlEA/euoOj7/TundTAAe4vFNSYZzNhpSjqENObZzYD6XEO1qIlip9nINZTeDAeFAxr6p/2ksquHuQ==" saltValue="8ZSDEGl5pf/ONzJ6nsayHg==" spinCount="100000" sheet="1" objects="1" scenarios="1" selectLockedCells="1"/>
  <mergeCells count="5489">
    <mergeCell ref="A110:B110"/>
    <mergeCell ref="A114:B114"/>
    <mergeCell ref="A122:B122"/>
    <mergeCell ref="A123:B123"/>
    <mergeCell ref="A126:B126"/>
    <mergeCell ref="A77:B77"/>
    <mergeCell ref="A84:B84"/>
    <mergeCell ref="A92:B92"/>
    <mergeCell ref="A93:B93"/>
    <mergeCell ref="A98:B98"/>
    <mergeCell ref="A105:B105"/>
    <mergeCell ref="A55:B55"/>
    <mergeCell ref="A58:B58"/>
    <mergeCell ref="A66:B66"/>
    <mergeCell ref="A67:B67"/>
    <mergeCell ref="A70:B70"/>
    <mergeCell ref="A74:B74"/>
    <mergeCell ref="A17:B17"/>
    <mergeCell ref="A25:B25"/>
    <mergeCell ref="A33:B33"/>
    <mergeCell ref="A41:B41"/>
    <mergeCell ref="A48:B48"/>
    <mergeCell ref="A53:B53"/>
    <mergeCell ref="XEW2:XEY2"/>
    <mergeCell ref="A3:B3"/>
    <mergeCell ref="A4:B4"/>
    <mergeCell ref="A5:B5"/>
    <mergeCell ref="A11:B11"/>
    <mergeCell ref="A12:B12"/>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 ref="XCX2:XCZ2"/>
    <mergeCell ref="XDA2:XDC2"/>
    <mergeCell ref="XDD2:XDF2"/>
    <mergeCell ref="XDG2:XDI2"/>
    <mergeCell ref="XDJ2:XDL2"/>
    <mergeCell ref="XCC2:XCE2"/>
    <mergeCell ref="XCF2:XCH2"/>
    <mergeCell ref="XCI2:XCK2"/>
    <mergeCell ref="XCL2:XCN2"/>
    <mergeCell ref="XCO2:XCQ2"/>
    <mergeCell ref="XCR2:XCT2"/>
    <mergeCell ref="XBK2:XBM2"/>
    <mergeCell ref="XBN2:XBP2"/>
    <mergeCell ref="XBQ2:XBS2"/>
    <mergeCell ref="XBT2:XBV2"/>
    <mergeCell ref="XBW2:XBY2"/>
    <mergeCell ref="XBZ2:XCB2"/>
    <mergeCell ref="XAS2:XAU2"/>
    <mergeCell ref="XAV2:XAX2"/>
    <mergeCell ref="XAY2:XBA2"/>
    <mergeCell ref="XBB2:XBD2"/>
    <mergeCell ref="XBE2:XBG2"/>
    <mergeCell ref="XBH2:XBJ2"/>
    <mergeCell ref="XAA2:XAC2"/>
    <mergeCell ref="XAD2:XAF2"/>
    <mergeCell ref="XAG2:XAI2"/>
    <mergeCell ref="XAJ2:XAL2"/>
    <mergeCell ref="XAM2:XAO2"/>
    <mergeCell ref="XAP2:XAR2"/>
    <mergeCell ref="WZI2:WZK2"/>
    <mergeCell ref="WZL2:WZN2"/>
    <mergeCell ref="WZO2:WZQ2"/>
    <mergeCell ref="WZR2:WZT2"/>
    <mergeCell ref="WZU2:WZW2"/>
    <mergeCell ref="WZX2:WZZ2"/>
    <mergeCell ref="WYQ2:WYS2"/>
    <mergeCell ref="WYT2:WYV2"/>
    <mergeCell ref="WYW2:WYY2"/>
    <mergeCell ref="WYZ2:WZB2"/>
    <mergeCell ref="WZC2:WZE2"/>
    <mergeCell ref="WZF2:WZH2"/>
    <mergeCell ref="WXY2:WYA2"/>
    <mergeCell ref="WYB2:WYD2"/>
    <mergeCell ref="WYE2:WYG2"/>
    <mergeCell ref="WYH2:WYJ2"/>
    <mergeCell ref="WYK2:WYM2"/>
    <mergeCell ref="WYN2:WYP2"/>
    <mergeCell ref="WXG2:WXI2"/>
    <mergeCell ref="WXJ2:WXL2"/>
    <mergeCell ref="WXM2:WXO2"/>
    <mergeCell ref="WXP2:WXR2"/>
    <mergeCell ref="WXS2:WXU2"/>
    <mergeCell ref="WXV2:WXX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VE2:WVG2"/>
    <mergeCell ref="WVH2:WVJ2"/>
    <mergeCell ref="WVK2:WVM2"/>
    <mergeCell ref="WVN2:WVP2"/>
    <mergeCell ref="WVQ2:WVS2"/>
    <mergeCell ref="WVT2:WVV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TC2:WTE2"/>
    <mergeCell ref="WTF2:WTH2"/>
    <mergeCell ref="WTI2:WTK2"/>
    <mergeCell ref="WTL2:WTN2"/>
    <mergeCell ref="WTO2:WTQ2"/>
    <mergeCell ref="WTR2:WTT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RA2:WRC2"/>
    <mergeCell ref="WRD2:WRF2"/>
    <mergeCell ref="WRG2:WRI2"/>
    <mergeCell ref="WRJ2:WRL2"/>
    <mergeCell ref="WRM2:WRO2"/>
    <mergeCell ref="WRP2:WRR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OY2:WPA2"/>
    <mergeCell ref="WPB2:WPD2"/>
    <mergeCell ref="WPE2:WPG2"/>
    <mergeCell ref="WPH2:WPJ2"/>
    <mergeCell ref="WPK2:WPM2"/>
    <mergeCell ref="WPN2:WPP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MW2:WMY2"/>
    <mergeCell ref="WMZ2:WNB2"/>
    <mergeCell ref="WNC2:WNE2"/>
    <mergeCell ref="WNF2:WNH2"/>
    <mergeCell ref="WNI2:WNK2"/>
    <mergeCell ref="WNL2:WNN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KU2:WKW2"/>
    <mergeCell ref="WKX2:WKZ2"/>
    <mergeCell ref="WLA2:WLC2"/>
    <mergeCell ref="WLD2:WLF2"/>
    <mergeCell ref="WLG2:WLI2"/>
    <mergeCell ref="WLJ2:WLL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IS2:WIU2"/>
    <mergeCell ref="WIV2:WIX2"/>
    <mergeCell ref="WIY2:WJA2"/>
    <mergeCell ref="WJB2:WJD2"/>
    <mergeCell ref="WJE2:WJG2"/>
    <mergeCell ref="WJH2:WJJ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GQ2:WGS2"/>
    <mergeCell ref="WGT2:WGV2"/>
    <mergeCell ref="WGW2:WGY2"/>
    <mergeCell ref="WGZ2:WHB2"/>
    <mergeCell ref="WHC2:WHE2"/>
    <mergeCell ref="WHF2:WHH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EO2:WEQ2"/>
    <mergeCell ref="WER2:WET2"/>
    <mergeCell ref="WEU2:WEW2"/>
    <mergeCell ref="WEX2:WEZ2"/>
    <mergeCell ref="WFA2:WFC2"/>
    <mergeCell ref="WFD2:WFF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CM2:WCO2"/>
    <mergeCell ref="WCP2:WCR2"/>
    <mergeCell ref="WCS2:WCU2"/>
    <mergeCell ref="WCV2:WCX2"/>
    <mergeCell ref="WCY2:WDA2"/>
    <mergeCell ref="WDB2:WDD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AK2:WAM2"/>
    <mergeCell ref="WAN2:WAP2"/>
    <mergeCell ref="WAQ2:WAS2"/>
    <mergeCell ref="WAT2:WAV2"/>
    <mergeCell ref="WAW2:WAY2"/>
    <mergeCell ref="WAZ2:WBB2"/>
    <mergeCell ref="VZS2:VZU2"/>
    <mergeCell ref="VZV2:VZX2"/>
    <mergeCell ref="VZY2:WAA2"/>
    <mergeCell ref="WAB2:WAD2"/>
    <mergeCell ref="WAE2:WAG2"/>
    <mergeCell ref="WAH2:WAJ2"/>
    <mergeCell ref="VZA2:VZC2"/>
    <mergeCell ref="VZD2:VZF2"/>
    <mergeCell ref="VZG2:VZI2"/>
    <mergeCell ref="VZJ2:VZL2"/>
    <mergeCell ref="VZM2:VZO2"/>
    <mergeCell ref="VZP2:VZR2"/>
    <mergeCell ref="VYI2:VYK2"/>
    <mergeCell ref="VYL2:VYN2"/>
    <mergeCell ref="VYO2:VYQ2"/>
    <mergeCell ref="VYR2:VYT2"/>
    <mergeCell ref="VYU2:VYW2"/>
    <mergeCell ref="VYX2:VYZ2"/>
    <mergeCell ref="VXQ2:VXS2"/>
    <mergeCell ref="VXT2:VXV2"/>
    <mergeCell ref="VXW2:VXY2"/>
    <mergeCell ref="VXZ2:VYB2"/>
    <mergeCell ref="VYC2:VYE2"/>
    <mergeCell ref="VYF2:VYH2"/>
    <mergeCell ref="VWY2:VXA2"/>
    <mergeCell ref="VXB2:VXD2"/>
    <mergeCell ref="VXE2:VXG2"/>
    <mergeCell ref="VXH2:VXJ2"/>
    <mergeCell ref="VXK2:VXM2"/>
    <mergeCell ref="VXN2:VXP2"/>
    <mergeCell ref="VWG2:VWI2"/>
    <mergeCell ref="VWJ2:VWL2"/>
    <mergeCell ref="VWM2:VWO2"/>
    <mergeCell ref="VWP2:VWR2"/>
    <mergeCell ref="VWS2:VWU2"/>
    <mergeCell ref="VWV2:VWX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UE2:VUG2"/>
    <mergeCell ref="VUH2:VUJ2"/>
    <mergeCell ref="VUK2:VUM2"/>
    <mergeCell ref="VUN2:VUP2"/>
    <mergeCell ref="VUQ2:VUS2"/>
    <mergeCell ref="VUT2:VUV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SC2:VSE2"/>
    <mergeCell ref="VSF2:VSH2"/>
    <mergeCell ref="VSI2:VSK2"/>
    <mergeCell ref="VSL2:VSN2"/>
    <mergeCell ref="VSO2:VSQ2"/>
    <mergeCell ref="VSR2:VST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QA2:VQC2"/>
    <mergeCell ref="VQD2:VQF2"/>
    <mergeCell ref="VQG2:VQI2"/>
    <mergeCell ref="VQJ2:VQL2"/>
    <mergeCell ref="VQM2:VQO2"/>
    <mergeCell ref="VQP2:VQR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NY2:VOA2"/>
    <mergeCell ref="VOB2:VOD2"/>
    <mergeCell ref="VOE2:VOG2"/>
    <mergeCell ref="VOH2:VOJ2"/>
    <mergeCell ref="VOK2:VOM2"/>
    <mergeCell ref="VON2:VOP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LW2:VLY2"/>
    <mergeCell ref="VLZ2:VMB2"/>
    <mergeCell ref="VMC2:VME2"/>
    <mergeCell ref="VMF2:VMH2"/>
    <mergeCell ref="VMI2:VMK2"/>
    <mergeCell ref="VML2:VMN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JU2:VJW2"/>
    <mergeCell ref="VJX2:VJZ2"/>
    <mergeCell ref="VKA2:VKC2"/>
    <mergeCell ref="VKD2:VKF2"/>
    <mergeCell ref="VKG2:VKI2"/>
    <mergeCell ref="VKJ2:VKL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HS2:VHU2"/>
    <mergeCell ref="VHV2:VHX2"/>
    <mergeCell ref="VHY2:VIA2"/>
    <mergeCell ref="VIB2:VID2"/>
    <mergeCell ref="VIE2:VIG2"/>
    <mergeCell ref="VIH2:VIJ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FQ2:VFS2"/>
    <mergeCell ref="VFT2:VFV2"/>
    <mergeCell ref="VFW2:VFY2"/>
    <mergeCell ref="VFZ2:VGB2"/>
    <mergeCell ref="VGC2:VGE2"/>
    <mergeCell ref="VGF2:VGH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DO2:VDQ2"/>
    <mergeCell ref="VDR2:VDT2"/>
    <mergeCell ref="VDU2:VDW2"/>
    <mergeCell ref="VDX2:VDZ2"/>
    <mergeCell ref="VEA2:VEC2"/>
    <mergeCell ref="VED2:VEF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BM2:VBO2"/>
    <mergeCell ref="VBP2:VBR2"/>
    <mergeCell ref="VBS2:VBU2"/>
    <mergeCell ref="VBV2:VBX2"/>
    <mergeCell ref="VBY2:VCA2"/>
    <mergeCell ref="VCB2:VCD2"/>
    <mergeCell ref="VAU2:VAW2"/>
    <mergeCell ref="VAX2:VAZ2"/>
    <mergeCell ref="VBA2:VBC2"/>
    <mergeCell ref="VBD2:VBF2"/>
    <mergeCell ref="VBG2:VBI2"/>
    <mergeCell ref="VBJ2:VBL2"/>
    <mergeCell ref="VAC2:VAE2"/>
    <mergeCell ref="VAF2:VAH2"/>
    <mergeCell ref="VAI2:VAK2"/>
    <mergeCell ref="VAL2:VAN2"/>
    <mergeCell ref="VAO2:VAQ2"/>
    <mergeCell ref="VAR2:VAT2"/>
    <mergeCell ref="UZK2:UZM2"/>
    <mergeCell ref="UZN2:UZP2"/>
    <mergeCell ref="UZQ2:UZS2"/>
    <mergeCell ref="UZT2:UZV2"/>
    <mergeCell ref="UZW2:UZY2"/>
    <mergeCell ref="UZZ2:VAB2"/>
    <mergeCell ref="UYS2:UYU2"/>
    <mergeCell ref="UYV2:UYX2"/>
    <mergeCell ref="UYY2:UZA2"/>
    <mergeCell ref="UZB2:UZD2"/>
    <mergeCell ref="UZE2:UZG2"/>
    <mergeCell ref="UZH2:UZJ2"/>
    <mergeCell ref="UYA2:UYC2"/>
    <mergeCell ref="UYD2:UYF2"/>
    <mergeCell ref="UYG2:UYI2"/>
    <mergeCell ref="UYJ2:UYL2"/>
    <mergeCell ref="UYM2:UYO2"/>
    <mergeCell ref="UYP2:UYR2"/>
    <mergeCell ref="UXI2:UXK2"/>
    <mergeCell ref="UXL2:UXN2"/>
    <mergeCell ref="UXO2:UXQ2"/>
    <mergeCell ref="UXR2:UXT2"/>
    <mergeCell ref="UXU2:UXW2"/>
    <mergeCell ref="UXX2:UXZ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VG2:UVI2"/>
    <mergeCell ref="UVJ2:UVL2"/>
    <mergeCell ref="UVM2:UVO2"/>
    <mergeCell ref="UVP2:UVR2"/>
    <mergeCell ref="UVS2:UVU2"/>
    <mergeCell ref="UVV2:UVX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TE2:UTG2"/>
    <mergeCell ref="UTH2:UTJ2"/>
    <mergeCell ref="UTK2:UTM2"/>
    <mergeCell ref="UTN2:UTP2"/>
    <mergeCell ref="UTQ2:UTS2"/>
    <mergeCell ref="UTT2:UTV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RC2:URE2"/>
    <mergeCell ref="URF2:URH2"/>
    <mergeCell ref="URI2:URK2"/>
    <mergeCell ref="URL2:URN2"/>
    <mergeCell ref="URO2:URQ2"/>
    <mergeCell ref="URR2:URT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PA2:UPC2"/>
    <mergeCell ref="UPD2:UPF2"/>
    <mergeCell ref="UPG2:UPI2"/>
    <mergeCell ref="UPJ2:UPL2"/>
    <mergeCell ref="UPM2:UPO2"/>
    <mergeCell ref="UPP2:UPR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MY2:UNA2"/>
    <mergeCell ref="UNB2:UND2"/>
    <mergeCell ref="UNE2:UNG2"/>
    <mergeCell ref="UNH2:UNJ2"/>
    <mergeCell ref="UNK2:UNM2"/>
    <mergeCell ref="UNN2:UNP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KW2:UKY2"/>
    <mergeCell ref="UKZ2:ULB2"/>
    <mergeCell ref="ULC2:ULE2"/>
    <mergeCell ref="ULF2:ULH2"/>
    <mergeCell ref="ULI2:ULK2"/>
    <mergeCell ref="ULL2:ULN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IU2:UIW2"/>
    <mergeCell ref="UIX2:UIZ2"/>
    <mergeCell ref="UJA2:UJC2"/>
    <mergeCell ref="UJD2:UJF2"/>
    <mergeCell ref="UJG2:UJI2"/>
    <mergeCell ref="UJJ2:UJL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GS2:UGU2"/>
    <mergeCell ref="UGV2:UGX2"/>
    <mergeCell ref="UGY2:UHA2"/>
    <mergeCell ref="UHB2:UHD2"/>
    <mergeCell ref="UHE2:UHG2"/>
    <mergeCell ref="UHH2:UHJ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EQ2:UES2"/>
    <mergeCell ref="UET2:UEV2"/>
    <mergeCell ref="UEW2:UEY2"/>
    <mergeCell ref="UEZ2:UFB2"/>
    <mergeCell ref="UFC2:UFE2"/>
    <mergeCell ref="UFF2:UFH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CO2:UCQ2"/>
    <mergeCell ref="UCR2:UCT2"/>
    <mergeCell ref="UCU2:UCW2"/>
    <mergeCell ref="UCX2:UCZ2"/>
    <mergeCell ref="UDA2:UDC2"/>
    <mergeCell ref="UDD2:UDF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AM2:UAO2"/>
    <mergeCell ref="UAP2:UAR2"/>
    <mergeCell ref="UAS2:UAU2"/>
    <mergeCell ref="UAV2:UAX2"/>
    <mergeCell ref="UAY2:UBA2"/>
    <mergeCell ref="UBB2:UBD2"/>
    <mergeCell ref="TZU2:TZW2"/>
    <mergeCell ref="TZX2:TZZ2"/>
    <mergeCell ref="UAA2:UAC2"/>
    <mergeCell ref="UAD2:UAF2"/>
    <mergeCell ref="UAG2:UAI2"/>
    <mergeCell ref="UAJ2:UAL2"/>
    <mergeCell ref="TZC2:TZE2"/>
    <mergeCell ref="TZF2:TZH2"/>
    <mergeCell ref="TZI2:TZK2"/>
    <mergeCell ref="TZL2:TZN2"/>
    <mergeCell ref="TZO2:TZQ2"/>
    <mergeCell ref="TZR2:TZT2"/>
    <mergeCell ref="TYK2:TYM2"/>
    <mergeCell ref="TYN2:TYP2"/>
    <mergeCell ref="TYQ2:TYS2"/>
    <mergeCell ref="TYT2:TYV2"/>
    <mergeCell ref="TYW2:TYY2"/>
    <mergeCell ref="TYZ2:TZB2"/>
    <mergeCell ref="TXS2:TXU2"/>
    <mergeCell ref="TXV2:TXX2"/>
    <mergeCell ref="TXY2:TYA2"/>
    <mergeCell ref="TYB2:TYD2"/>
    <mergeCell ref="TYE2:TYG2"/>
    <mergeCell ref="TYH2:TYJ2"/>
    <mergeCell ref="TXA2:TXC2"/>
    <mergeCell ref="TXD2:TXF2"/>
    <mergeCell ref="TXG2:TXI2"/>
    <mergeCell ref="TXJ2:TXL2"/>
    <mergeCell ref="TXM2:TXO2"/>
    <mergeCell ref="TXP2:TXR2"/>
    <mergeCell ref="TWI2:TWK2"/>
    <mergeCell ref="TWL2:TWN2"/>
    <mergeCell ref="TWO2:TWQ2"/>
    <mergeCell ref="TWR2:TWT2"/>
    <mergeCell ref="TWU2:TWW2"/>
    <mergeCell ref="TWX2:TWZ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UG2:TUI2"/>
    <mergeCell ref="TUJ2:TUL2"/>
    <mergeCell ref="TUM2:TUO2"/>
    <mergeCell ref="TUP2:TUR2"/>
    <mergeCell ref="TUS2:TUU2"/>
    <mergeCell ref="TUV2:TUX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SE2:TSG2"/>
    <mergeCell ref="TSH2:TSJ2"/>
    <mergeCell ref="TSK2:TSM2"/>
    <mergeCell ref="TSN2:TSP2"/>
    <mergeCell ref="TSQ2:TSS2"/>
    <mergeCell ref="TST2:TSV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QC2:TQE2"/>
    <mergeCell ref="TQF2:TQH2"/>
    <mergeCell ref="TQI2:TQK2"/>
    <mergeCell ref="TQL2:TQN2"/>
    <mergeCell ref="TQO2:TQQ2"/>
    <mergeCell ref="TQR2:TQT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OA2:TOC2"/>
    <mergeCell ref="TOD2:TOF2"/>
    <mergeCell ref="TOG2:TOI2"/>
    <mergeCell ref="TOJ2:TOL2"/>
    <mergeCell ref="TOM2:TOO2"/>
    <mergeCell ref="TOP2:TOR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LY2:TMA2"/>
    <mergeCell ref="TMB2:TMD2"/>
    <mergeCell ref="TME2:TMG2"/>
    <mergeCell ref="TMH2:TMJ2"/>
    <mergeCell ref="TMK2:TMM2"/>
    <mergeCell ref="TMN2:TMP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JW2:TJY2"/>
    <mergeCell ref="TJZ2:TKB2"/>
    <mergeCell ref="TKC2:TKE2"/>
    <mergeCell ref="TKF2:TKH2"/>
    <mergeCell ref="TKI2:TKK2"/>
    <mergeCell ref="TKL2:TKN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HU2:THW2"/>
    <mergeCell ref="THX2:THZ2"/>
    <mergeCell ref="TIA2:TIC2"/>
    <mergeCell ref="TID2:TIF2"/>
    <mergeCell ref="TIG2:TII2"/>
    <mergeCell ref="TIJ2:TIL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FS2:TFU2"/>
    <mergeCell ref="TFV2:TFX2"/>
    <mergeCell ref="TFY2:TGA2"/>
    <mergeCell ref="TGB2:TGD2"/>
    <mergeCell ref="TGE2:TGG2"/>
    <mergeCell ref="TGH2:TGJ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DQ2:TDS2"/>
    <mergeCell ref="TDT2:TDV2"/>
    <mergeCell ref="TDW2:TDY2"/>
    <mergeCell ref="TDZ2:TEB2"/>
    <mergeCell ref="TEC2:TEE2"/>
    <mergeCell ref="TEF2:TEH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BO2:TBQ2"/>
    <mergeCell ref="TBR2:TBT2"/>
    <mergeCell ref="TBU2:TBW2"/>
    <mergeCell ref="TBX2:TBZ2"/>
    <mergeCell ref="TCA2:TCC2"/>
    <mergeCell ref="TCD2:TCF2"/>
    <mergeCell ref="TAW2:TAY2"/>
    <mergeCell ref="TAZ2:TBB2"/>
    <mergeCell ref="TBC2:TBE2"/>
    <mergeCell ref="TBF2:TBH2"/>
    <mergeCell ref="TBI2:TBK2"/>
    <mergeCell ref="TBL2:TBN2"/>
    <mergeCell ref="TAE2:TAG2"/>
    <mergeCell ref="TAH2:TAJ2"/>
    <mergeCell ref="TAK2:TAM2"/>
    <mergeCell ref="TAN2:TAP2"/>
    <mergeCell ref="TAQ2:TAS2"/>
    <mergeCell ref="TAT2:TAV2"/>
    <mergeCell ref="SZM2:SZO2"/>
    <mergeCell ref="SZP2:SZR2"/>
    <mergeCell ref="SZS2:SZU2"/>
    <mergeCell ref="SZV2:SZX2"/>
    <mergeCell ref="SZY2:TAA2"/>
    <mergeCell ref="TAB2:TAD2"/>
    <mergeCell ref="SYU2:SYW2"/>
    <mergeCell ref="SYX2:SYZ2"/>
    <mergeCell ref="SZA2:SZC2"/>
    <mergeCell ref="SZD2:SZF2"/>
    <mergeCell ref="SZG2:SZI2"/>
    <mergeCell ref="SZJ2:SZL2"/>
    <mergeCell ref="SYC2:SYE2"/>
    <mergeCell ref="SYF2:SYH2"/>
    <mergeCell ref="SYI2:SYK2"/>
    <mergeCell ref="SYL2:SYN2"/>
    <mergeCell ref="SYO2:SYQ2"/>
    <mergeCell ref="SYR2:SYT2"/>
    <mergeCell ref="SXK2:SXM2"/>
    <mergeCell ref="SXN2:SXP2"/>
    <mergeCell ref="SXQ2:SXS2"/>
    <mergeCell ref="SXT2:SXV2"/>
    <mergeCell ref="SXW2:SXY2"/>
    <mergeCell ref="SXZ2:SYB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VI2:SVK2"/>
    <mergeCell ref="SVL2:SVN2"/>
    <mergeCell ref="SVO2:SVQ2"/>
    <mergeCell ref="SVR2:SVT2"/>
    <mergeCell ref="SVU2:SVW2"/>
    <mergeCell ref="SVX2:SVZ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TG2:STI2"/>
    <mergeCell ref="STJ2:STL2"/>
    <mergeCell ref="STM2:STO2"/>
    <mergeCell ref="STP2:STR2"/>
    <mergeCell ref="STS2:STU2"/>
    <mergeCell ref="STV2:STX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RE2:SRG2"/>
    <mergeCell ref="SRH2:SRJ2"/>
    <mergeCell ref="SRK2:SRM2"/>
    <mergeCell ref="SRN2:SRP2"/>
    <mergeCell ref="SRQ2:SRS2"/>
    <mergeCell ref="SRT2:SRV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PC2:SPE2"/>
    <mergeCell ref="SPF2:SPH2"/>
    <mergeCell ref="SPI2:SPK2"/>
    <mergeCell ref="SPL2:SPN2"/>
    <mergeCell ref="SPO2:SPQ2"/>
    <mergeCell ref="SPR2:SPT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NA2:SNC2"/>
    <mergeCell ref="SND2:SNF2"/>
    <mergeCell ref="SNG2:SNI2"/>
    <mergeCell ref="SNJ2:SNL2"/>
    <mergeCell ref="SNM2:SNO2"/>
    <mergeCell ref="SNP2:SNR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KY2:SLA2"/>
    <mergeCell ref="SLB2:SLD2"/>
    <mergeCell ref="SLE2:SLG2"/>
    <mergeCell ref="SLH2:SLJ2"/>
    <mergeCell ref="SLK2:SLM2"/>
    <mergeCell ref="SLN2:SLP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IW2:SIY2"/>
    <mergeCell ref="SIZ2:SJB2"/>
    <mergeCell ref="SJC2:SJE2"/>
    <mergeCell ref="SJF2:SJH2"/>
    <mergeCell ref="SJI2:SJK2"/>
    <mergeCell ref="SJL2:SJN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GU2:SGW2"/>
    <mergeCell ref="SGX2:SGZ2"/>
    <mergeCell ref="SHA2:SHC2"/>
    <mergeCell ref="SHD2:SHF2"/>
    <mergeCell ref="SHG2:SHI2"/>
    <mergeCell ref="SHJ2:SHL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ES2:SEU2"/>
    <mergeCell ref="SEV2:SEX2"/>
    <mergeCell ref="SEY2:SFA2"/>
    <mergeCell ref="SFB2:SFD2"/>
    <mergeCell ref="SFE2:SFG2"/>
    <mergeCell ref="SFH2:SFJ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CQ2:SCS2"/>
    <mergeCell ref="SCT2:SCV2"/>
    <mergeCell ref="SCW2:SCY2"/>
    <mergeCell ref="SCZ2:SDB2"/>
    <mergeCell ref="SDC2:SDE2"/>
    <mergeCell ref="SDF2:SDH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AO2:SAQ2"/>
    <mergeCell ref="SAR2:SAT2"/>
    <mergeCell ref="SAU2:SAW2"/>
    <mergeCell ref="SAX2:SAZ2"/>
    <mergeCell ref="SBA2:SBC2"/>
    <mergeCell ref="SBD2:SBF2"/>
    <mergeCell ref="RZW2:RZY2"/>
    <mergeCell ref="RZZ2:SAB2"/>
    <mergeCell ref="SAC2:SAE2"/>
    <mergeCell ref="SAF2:SAH2"/>
    <mergeCell ref="SAI2:SAK2"/>
    <mergeCell ref="SAL2:SAN2"/>
    <mergeCell ref="RZE2:RZG2"/>
    <mergeCell ref="RZH2:RZJ2"/>
    <mergeCell ref="RZK2:RZM2"/>
    <mergeCell ref="RZN2:RZP2"/>
    <mergeCell ref="RZQ2:RZS2"/>
    <mergeCell ref="RZT2:RZV2"/>
    <mergeCell ref="RYM2:RYO2"/>
    <mergeCell ref="RYP2:RYR2"/>
    <mergeCell ref="RYS2:RYU2"/>
    <mergeCell ref="RYV2:RYX2"/>
    <mergeCell ref="RYY2:RZA2"/>
    <mergeCell ref="RZB2:RZD2"/>
    <mergeCell ref="RXU2:RXW2"/>
    <mergeCell ref="RXX2:RXZ2"/>
    <mergeCell ref="RYA2:RYC2"/>
    <mergeCell ref="RYD2:RYF2"/>
    <mergeCell ref="RYG2:RYI2"/>
    <mergeCell ref="RYJ2:RYL2"/>
    <mergeCell ref="RXC2:RXE2"/>
    <mergeCell ref="RXF2:RXH2"/>
    <mergeCell ref="RXI2:RXK2"/>
    <mergeCell ref="RXL2:RXN2"/>
    <mergeCell ref="RXO2:RXQ2"/>
    <mergeCell ref="RXR2:RXT2"/>
    <mergeCell ref="RWK2:RWM2"/>
    <mergeCell ref="RWN2:RWP2"/>
    <mergeCell ref="RWQ2:RWS2"/>
    <mergeCell ref="RWT2:RWV2"/>
    <mergeCell ref="RWW2:RWY2"/>
    <mergeCell ref="RWZ2:RXB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UI2:RUK2"/>
    <mergeCell ref="RUL2:RUN2"/>
    <mergeCell ref="RUO2:RUQ2"/>
    <mergeCell ref="RUR2:RUT2"/>
    <mergeCell ref="RUU2:RUW2"/>
    <mergeCell ref="RUX2:RUZ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SG2:RSI2"/>
    <mergeCell ref="RSJ2:RSL2"/>
    <mergeCell ref="RSM2:RSO2"/>
    <mergeCell ref="RSP2:RSR2"/>
    <mergeCell ref="RSS2:RSU2"/>
    <mergeCell ref="RSV2:RSX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QE2:RQG2"/>
    <mergeCell ref="RQH2:RQJ2"/>
    <mergeCell ref="RQK2:RQM2"/>
    <mergeCell ref="RQN2:RQP2"/>
    <mergeCell ref="RQQ2:RQS2"/>
    <mergeCell ref="RQT2:RQV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OC2:ROE2"/>
    <mergeCell ref="ROF2:ROH2"/>
    <mergeCell ref="ROI2:ROK2"/>
    <mergeCell ref="ROL2:RON2"/>
    <mergeCell ref="ROO2:ROQ2"/>
    <mergeCell ref="ROR2:ROT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MA2:RMC2"/>
    <mergeCell ref="RMD2:RMF2"/>
    <mergeCell ref="RMG2:RMI2"/>
    <mergeCell ref="RMJ2:RML2"/>
    <mergeCell ref="RMM2:RMO2"/>
    <mergeCell ref="RMP2:RMR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JY2:RKA2"/>
    <mergeCell ref="RKB2:RKD2"/>
    <mergeCell ref="RKE2:RKG2"/>
    <mergeCell ref="RKH2:RKJ2"/>
    <mergeCell ref="RKK2:RKM2"/>
    <mergeCell ref="RKN2:RKP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HW2:RHY2"/>
    <mergeCell ref="RHZ2:RIB2"/>
    <mergeCell ref="RIC2:RIE2"/>
    <mergeCell ref="RIF2:RIH2"/>
    <mergeCell ref="RII2:RIK2"/>
    <mergeCell ref="RIL2:RIN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FU2:RFW2"/>
    <mergeCell ref="RFX2:RFZ2"/>
    <mergeCell ref="RGA2:RGC2"/>
    <mergeCell ref="RGD2:RGF2"/>
    <mergeCell ref="RGG2:RGI2"/>
    <mergeCell ref="RGJ2:RGL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DS2:RDU2"/>
    <mergeCell ref="RDV2:RDX2"/>
    <mergeCell ref="RDY2:REA2"/>
    <mergeCell ref="REB2:RED2"/>
    <mergeCell ref="REE2:REG2"/>
    <mergeCell ref="REH2:REJ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BQ2:RBS2"/>
    <mergeCell ref="RBT2:RBV2"/>
    <mergeCell ref="RBW2:RBY2"/>
    <mergeCell ref="RBZ2:RCB2"/>
    <mergeCell ref="RCC2:RCE2"/>
    <mergeCell ref="RCF2:RCH2"/>
    <mergeCell ref="RAY2:RBA2"/>
    <mergeCell ref="RBB2:RBD2"/>
    <mergeCell ref="RBE2:RBG2"/>
    <mergeCell ref="RBH2:RBJ2"/>
    <mergeCell ref="RBK2:RBM2"/>
    <mergeCell ref="RBN2:RBP2"/>
    <mergeCell ref="RAG2:RAI2"/>
    <mergeCell ref="RAJ2:RAL2"/>
    <mergeCell ref="RAM2:RAO2"/>
    <mergeCell ref="RAP2:RAR2"/>
    <mergeCell ref="RAS2:RAU2"/>
    <mergeCell ref="RAV2:RAX2"/>
    <mergeCell ref="QZO2:QZQ2"/>
    <mergeCell ref="QZR2:QZT2"/>
    <mergeCell ref="QZU2:QZW2"/>
    <mergeCell ref="QZX2:QZZ2"/>
    <mergeCell ref="RAA2:RAC2"/>
    <mergeCell ref="RAD2:RAF2"/>
    <mergeCell ref="QYW2:QYY2"/>
    <mergeCell ref="QYZ2:QZB2"/>
    <mergeCell ref="QZC2:QZE2"/>
    <mergeCell ref="QZF2:QZH2"/>
    <mergeCell ref="QZI2:QZK2"/>
    <mergeCell ref="QZL2:QZN2"/>
    <mergeCell ref="QYE2:QYG2"/>
    <mergeCell ref="QYH2:QYJ2"/>
    <mergeCell ref="QYK2:QYM2"/>
    <mergeCell ref="QYN2:QYP2"/>
    <mergeCell ref="QYQ2:QYS2"/>
    <mergeCell ref="QYT2:QYV2"/>
    <mergeCell ref="QXM2:QXO2"/>
    <mergeCell ref="QXP2:QXR2"/>
    <mergeCell ref="QXS2:QXU2"/>
    <mergeCell ref="QXV2:QXX2"/>
    <mergeCell ref="QXY2:QYA2"/>
    <mergeCell ref="QYB2:QYD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VK2:QVM2"/>
    <mergeCell ref="QVN2:QVP2"/>
    <mergeCell ref="QVQ2:QVS2"/>
    <mergeCell ref="QVT2:QVV2"/>
    <mergeCell ref="QVW2:QVY2"/>
    <mergeCell ref="QVZ2:QWB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TI2:QTK2"/>
    <mergeCell ref="QTL2:QTN2"/>
    <mergeCell ref="QTO2:QTQ2"/>
    <mergeCell ref="QTR2:QTT2"/>
    <mergeCell ref="QTU2:QTW2"/>
    <mergeCell ref="QTX2:QTZ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RG2:QRI2"/>
    <mergeCell ref="QRJ2:QRL2"/>
    <mergeCell ref="QRM2:QRO2"/>
    <mergeCell ref="QRP2:QRR2"/>
    <mergeCell ref="QRS2:QRU2"/>
    <mergeCell ref="QRV2:QRX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PE2:QPG2"/>
    <mergeCell ref="QPH2:QPJ2"/>
    <mergeCell ref="QPK2:QPM2"/>
    <mergeCell ref="QPN2:QPP2"/>
    <mergeCell ref="QPQ2:QPS2"/>
    <mergeCell ref="QPT2:QPV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NC2:QNE2"/>
    <mergeCell ref="QNF2:QNH2"/>
    <mergeCell ref="QNI2:QNK2"/>
    <mergeCell ref="QNL2:QNN2"/>
    <mergeCell ref="QNO2:QNQ2"/>
    <mergeCell ref="QNR2:QNT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LA2:QLC2"/>
    <mergeCell ref="QLD2:QLF2"/>
    <mergeCell ref="QLG2:QLI2"/>
    <mergeCell ref="QLJ2:QLL2"/>
    <mergeCell ref="QLM2:QLO2"/>
    <mergeCell ref="QLP2:QLR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IY2:QJA2"/>
    <mergeCell ref="QJB2:QJD2"/>
    <mergeCell ref="QJE2:QJG2"/>
    <mergeCell ref="QJH2:QJJ2"/>
    <mergeCell ref="QJK2:QJM2"/>
    <mergeCell ref="QJN2:QJP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GW2:QGY2"/>
    <mergeCell ref="QGZ2:QHB2"/>
    <mergeCell ref="QHC2:QHE2"/>
    <mergeCell ref="QHF2:QHH2"/>
    <mergeCell ref="QHI2:QHK2"/>
    <mergeCell ref="QHL2:QHN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EU2:QEW2"/>
    <mergeCell ref="QEX2:QEZ2"/>
    <mergeCell ref="QFA2:QFC2"/>
    <mergeCell ref="QFD2:QFF2"/>
    <mergeCell ref="QFG2:QFI2"/>
    <mergeCell ref="QFJ2:QFL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CS2:QCU2"/>
    <mergeCell ref="QCV2:QCX2"/>
    <mergeCell ref="QCY2:QDA2"/>
    <mergeCell ref="QDB2:QDD2"/>
    <mergeCell ref="QDE2:QDG2"/>
    <mergeCell ref="QDH2:QDJ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AQ2:QAS2"/>
    <mergeCell ref="QAT2:QAV2"/>
    <mergeCell ref="QAW2:QAY2"/>
    <mergeCell ref="QAZ2:QBB2"/>
    <mergeCell ref="QBC2:QBE2"/>
    <mergeCell ref="QBF2:QBH2"/>
    <mergeCell ref="PZY2:QAA2"/>
    <mergeCell ref="QAB2:QAD2"/>
    <mergeCell ref="QAE2:QAG2"/>
    <mergeCell ref="QAH2:QAJ2"/>
    <mergeCell ref="QAK2:QAM2"/>
    <mergeCell ref="QAN2:QAP2"/>
    <mergeCell ref="PZG2:PZI2"/>
    <mergeCell ref="PZJ2:PZL2"/>
    <mergeCell ref="PZM2:PZO2"/>
    <mergeCell ref="PZP2:PZR2"/>
    <mergeCell ref="PZS2:PZU2"/>
    <mergeCell ref="PZV2:PZX2"/>
    <mergeCell ref="PYO2:PYQ2"/>
    <mergeCell ref="PYR2:PYT2"/>
    <mergeCell ref="PYU2:PYW2"/>
    <mergeCell ref="PYX2:PYZ2"/>
    <mergeCell ref="PZA2:PZC2"/>
    <mergeCell ref="PZD2:PZF2"/>
    <mergeCell ref="PXW2:PXY2"/>
    <mergeCell ref="PXZ2:PYB2"/>
    <mergeCell ref="PYC2:PYE2"/>
    <mergeCell ref="PYF2:PYH2"/>
    <mergeCell ref="PYI2:PYK2"/>
    <mergeCell ref="PYL2:PYN2"/>
    <mergeCell ref="PXE2:PXG2"/>
    <mergeCell ref="PXH2:PXJ2"/>
    <mergeCell ref="PXK2:PXM2"/>
    <mergeCell ref="PXN2:PXP2"/>
    <mergeCell ref="PXQ2:PXS2"/>
    <mergeCell ref="PXT2:PXV2"/>
    <mergeCell ref="PWM2:PWO2"/>
    <mergeCell ref="PWP2:PWR2"/>
    <mergeCell ref="PWS2:PWU2"/>
    <mergeCell ref="PWV2:PWX2"/>
    <mergeCell ref="PWY2:PXA2"/>
    <mergeCell ref="PXB2:PXD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UK2:PUM2"/>
    <mergeCell ref="PUN2:PUP2"/>
    <mergeCell ref="PUQ2:PUS2"/>
    <mergeCell ref="PUT2:PUV2"/>
    <mergeCell ref="PUW2:PUY2"/>
    <mergeCell ref="PUZ2:PVB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SI2:PSK2"/>
    <mergeCell ref="PSL2:PSN2"/>
    <mergeCell ref="PSO2:PSQ2"/>
    <mergeCell ref="PSR2:PST2"/>
    <mergeCell ref="PSU2:PSW2"/>
    <mergeCell ref="PSX2:PSZ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QG2:PQI2"/>
    <mergeCell ref="PQJ2:PQL2"/>
    <mergeCell ref="PQM2:PQO2"/>
    <mergeCell ref="PQP2:PQR2"/>
    <mergeCell ref="PQS2:PQU2"/>
    <mergeCell ref="PQV2:PQX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OE2:POG2"/>
    <mergeCell ref="POH2:POJ2"/>
    <mergeCell ref="POK2:POM2"/>
    <mergeCell ref="PON2:POP2"/>
    <mergeCell ref="POQ2:POS2"/>
    <mergeCell ref="POT2:POV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MC2:PME2"/>
    <mergeCell ref="PMF2:PMH2"/>
    <mergeCell ref="PMI2:PMK2"/>
    <mergeCell ref="PML2:PMN2"/>
    <mergeCell ref="PMO2:PMQ2"/>
    <mergeCell ref="PMR2:PMT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KA2:PKC2"/>
    <mergeCell ref="PKD2:PKF2"/>
    <mergeCell ref="PKG2:PKI2"/>
    <mergeCell ref="PKJ2:PKL2"/>
    <mergeCell ref="PKM2:PKO2"/>
    <mergeCell ref="PKP2:PKR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HY2:PIA2"/>
    <mergeCell ref="PIB2:PID2"/>
    <mergeCell ref="PIE2:PIG2"/>
    <mergeCell ref="PIH2:PIJ2"/>
    <mergeCell ref="PIK2:PIM2"/>
    <mergeCell ref="PIN2:PIP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FW2:PFY2"/>
    <mergeCell ref="PFZ2:PGB2"/>
    <mergeCell ref="PGC2:PGE2"/>
    <mergeCell ref="PGF2:PGH2"/>
    <mergeCell ref="PGI2:PGK2"/>
    <mergeCell ref="PGL2:PGN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DU2:PDW2"/>
    <mergeCell ref="PDX2:PDZ2"/>
    <mergeCell ref="PEA2:PEC2"/>
    <mergeCell ref="PED2:PEF2"/>
    <mergeCell ref="PEG2:PEI2"/>
    <mergeCell ref="PEJ2:PEL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BS2:PBU2"/>
    <mergeCell ref="PBV2:PBX2"/>
    <mergeCell ref="PBY2:PCA2"/>
    <mergeCell ref="PCB2:PCD2"/>
    <mergeCell ref="PCE2:PCG2"/>
    <mergeCell ref="PCH2:PCJ2"/>
    <mergeCell ref="PBA2:PBC2"/>
    <mergeCell ref="PBD2:PBF2"/>
    <mergeCell ref="PBG2:PBI2"/>
    <mergeCell ref="PBJ2:PBL2"/>
    <mergeCell ref="PBM2:PBO2"/>
    <mergeCell ref="PBP2:PBR2"/>
    <mergeCell ref="PAI2:PAK2"/>
    <mergeCell ref="PAL2:PAN2"/>
    <mergeCell ref="PAO2:PAQ2"/>
    <mergeCell ref="PAR2:PAT2"/>
    <mergeCell ref="PAU2:PAW2"/>
    <mergeCell ref="PAX2:PAZ2"/>
    <mergeCell ref="OZQ2:OZS2"/>
    <mergeCell ref="OZT2:OZV2"/>
    <mergeCell ref="OZW2:OZY2"/>
    <mergeCell ref="OZZ2:PAB2"/>
    <mergeCell ref="PAC2:PAE2"/>
    <mergeCell ref="PAF2:PAH2"/>
    <mergeCell ref="OYY2:OZA2"/>
    <mergeCell ref="OZB2:OZD2"/>
    <mergeCell ref="OZE2:OZG2"/>
    <mergeCell ref="OZH2:OZJ2"/>
    <mergeCell ref="OZK2:OZM2"/>
    <mergeCell ref="OZN2:OZP2"/>
    <mergeCell ref="OYG2:OYI2"/>
    <mergeCell ref="OYJ2:OYL2"/>
    <mergeCell ref="OYM2:OYO2"/>
    <mergeCell ref="OYP2:OYR2"/>
    <mergeCell ref="OYS2:OYU2"/>
    <mergeCell ref="OYV2:OYX2"/>
    <mergeCell ref="OXO2:OXQ2"/>
    <mergeCell ref="OXR2:OXT2"/>
    <mergeCell ref="OXU2:OXW2"/>
    <mergeCell ref="OXX2:OXZ2"/>
    <mergeCell ref="OYA2:OYC2"/>
    <mergeCell ref="OYD2:OYF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VM2:OVO2"/>
    <mergeCell ref="OVP2:OVR2"/>
    <mergeCell ref="OVS2:OVU2"/>
    <mergeCell ref="OVV2:OVX2"/>
    <mergeCell ref="OVY2:OWA2"/>
    <mergeCell ref="OWB2:OWD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TK2:OTM2"/>
    <mergeCell ref="OTN2:OTP2"/>
    <mergeCell ref="OTQ2:OTS2"/>
    <mergeCell ref="OTT2:OTV2"/>
    <mergeCell ref="OTW2:OTY2"/>
    <mergeCell ref="OTZ2:OUB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RI2:ORK2"/>
    <mergeCell ref="ORL2:ORN2"/>
    <mergeCell ref="ORO2:ORQ2"/>
    <mergeCell ref="ORR2:ORT2"/>
    <mergeCell ref="ORU2:ORW2"/>
    <mergeCell ref="ORX2:ORZ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PG2:OPI2"/>
    <mergeCell ref="OPJ2:OPL2"/>
    <mergeCell ref="OPM2:OPO2"/>
    <mergeCell ref="OPP2:OPR2"/>
    <mergeCell ref="OPS2:OPU2"/>
    <mergeCell ref="OPV2:OPX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NE2:ONG2"/>
    <mergeCell ref="ONH2:ONJ2"/>
    <mergeCell ref="ONK2:ONM2"/>
    <mergeCell ref="ONN2:ONP2"/>
    <mergeCell ref="ONQ2:ONS2"/>
    <mergeCell ref="ONT2:ONV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LC2:OLE2"/>
    <mergeCell ref="OLF2:OLH2"/>
    <mergeCell ref="OLI2:OLK2"/>
    <mergeCell ref="OLL2:OLN2"/>
    <mergeCell ref="OLO2:OLQ2"/>
    <mergeCell ref="OLR2:OLT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JA2:OJC2"/>
    <mergeCell ref="OJD2:OJF2"/>
    <mergeCell ref="OJG2:OJI2"/>
    <mergeCell ref="OJJ2:OJL2"/>
    <mergeCell ref="OJM2:OJO2"/>
    <mergeCell ref="OJP2:OJR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GY2:OHA2"/>
    <mergeCell ref="OHB2:OHD2"/>
    <mergeCell ref="OHE2:OHG2"/>
    <mergeCell ref="OHH2:OHJ2"/>
    <mergeCell ref="OHK2:OHM2"/>
    <mergeCell ref="OHN2:OHP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EW2:OEY2"/>
    <mergeCell ref="OEZ2:OFB2"/>
    <mergeCell ref="OFC2:OFE2"/>
    <mergeCell ref="OFF2:OFH2"/>
    <mergeCell ref="OFI2:OFK2"/>
    <mergeCell ref="OFL2:OFN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CU2:OCW2"/>
    <mergeCell ref="OCX2:OCZ2"/>
    <mergeCell ref="ODA2:ODC2"/>
    <mergeCell ref="ODD2:ODF2"/>
    <mergeCell ref="ODG2:ODI2"/>
    <mergeCell ref="ODJ2:ODL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AS2:OAU2"/>
    <mergeCell ref="OAV2:OAX2"/>
    <mergeCell ref="OAY2:OBA2"/>
    <mergeCell ref="OBB2:OBD2"/>
    <mergeCell ref="OBE2:OBG2"/>
    <mergeCell ref="OBH2:OBJ2"/>
    <mergeCell ref="OAA2:OAC2"/>
    <mergeCell ref="OAD2:OAF2"/>
    <mergeCell ref="OAG2:OAI2"/>
    <mergeCell ref="OAJ2:OAL2"/>
    <mergeCell ref="OAM2:OAO2"/>
    <mergeCell ref="OAP2:OAR2"/>
    <mergeCell ref="NZI2:NZK2"/>
    <mergeCell ref="NZL2:NZN2"/>
    <mergeCell ref="NZO2:NZQ2"/>
    <mergeCell ref="NZR2:NZT2"/>
    <mergeCell ref="NZU2:NZW2"/>
    <mergeCell ref="NZX2:NZZ2"/>
    <mergeCell ref="NYQ2:NYS2"/>
    <mergeCell ref="NYT2:NYV2"/>
    <mergeCell ref="NYW2:NYY2"/>
    <mergeCell ref="NYZ2:NZB2"/>
    <mergeCell ref="NZC2:NZE2"/>
    <mergeCell ref="NZF2:NZH2"/>
    <mergeCell ref="NXY2:NYA2"/>
    <mergeCell ref="NYB2:NYD2"/>
    <mergeCell ref="NYE2:NYG2"/>
    <mergeCell ref="NYH2:NYJ2"/>
    <mergeCell ref="NYK2:NYM2"/>
    <mergeCell ref="NYN2:NYP2"/>
    <mergeCell ref="NXG2:NXI2"/>
    <mergeCell ref="NXJ2:NXL2"/>
    <mergeCell ref="NXM2:NXO2"/>
    <mergeCell ref="NXP2:NXR2"/>
    <mergeCell ref="NXS2:NXU2"/>
    <mergeCell ref="NXV2:NXX2"/>
    <mergeCell ref="NWO2:NWQ2"/>
    <mergeCell ref="NWR2:NWT2"/>
    <mergeCell ref="NWU2:NWW2"/>
    <mergeCell ref="NWX2:NWZ2"/>
    <mergeCell ref="NXA2:NXC2"/>
    <mergeCell ref="NXD2:NXF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UM2:NUO2"/>
    <mergeCell ref="NUP2:NUR2"/>
    <mergeCell ref="NUS2:NUU2"/>
    <mergeCell ref="NUV2:NUX2"/>
    <mergeCell ref="NUY2:NVA2"/>
    <mergeCell ref="NVB2:NVD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SK2:NSM2"/>
    <mergeCell ref="NSN2:NSP2"/>
    <mergeCell ref="NSQ2:NSS2"/>
    <mergeCell ref="NST2:NSV2"/>
    <mergeCell ref="NSW2:NSY2"/>
    <mergeCell ref="NSZ2:NTB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QI2:NQK2"/>
    <mergeCell ref="NQL2:NQN2"/>
    <mergeCell ref="NQO2:NQQ2"/>
    <mergeCell ref="NQR2:NQT2"/>
    <mergeCell ref="NQU2:NQW2"/>
    <mergeCell ref="NQX2:NQZ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OG2:NOI2"/>
    <mergeCell ref="NOJ2:NOL2"/>
    <mergeCell ref="NOM2:NOO2"/>
    <mergeCell ref="NOP2:NOR2"/>
    <mergeCell ref="NOS2:NOU2"/>
    <mergeCell ref="NOV2:NOX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ME2:NMG2"/>
    <mergeCell ref="NMH2:NMJ2"/>
    <mergeCell ref="NMK2:NMM2"/>
    <mergeCell ref="NMN2:NMP2"/>
    <mergeCell ref="NMQ2:NMS2"/>
    <mergeCell ref="NMT2:NMV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KC2:NKE2"/>
    <mergeCell ref="NKF2:NKH2"/>
    <mergeCell ref="NKI2:NKK2"/>
    <mergeCell ref="NKL2:NKN2"/>
    <mergeCell ref="NKO2:NKQ2"/>
    <mergeCell ref="NKR2:NKT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IA2:NIC2"/>
    <mergeCell ref="NID2:NIF2"/>
    <mergeCell ref="NIG2:NII2"/>
    <mergeCell ref="NIJ2:NIL2"/>
    <mergeCell ref="NIM2:NIO2"/>
    <mergeCell ref="NIP2:NIR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FY2:NGA2"/>
    <mergeCell ref="NGB2:NGD2"/>
    <mergeCell ref="NGE2:NGG2"/>
    <mergeCell ref="NGH2:NGJ2"/>
    <mergeCell ref="NGK2:NGM2"/>
    <mergeCell ref="NGN2:NGP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DW2:NDY2"/>
    <mergeCell ref="NDZ2:NEB2"/>
    <mergeCell ref="NEC2:NEE2"/>
    <mergeCell ref="NEF2:NEH2"/>
    <mergeCell ref="NEI2:NEK2"/>
    <mergeCell ref="NEL2:NEN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BU2:NBW2"/>
    <mergeCell ref="NBX2:NBZ2"/>
    <mergeCell ref="NCA2:NCC2"/>
    <mergeCell ref="NCD2:NCF2"/>
    <mergeCell ref="NCG2:NCI2"/>
    <mergeCell ref="NCJ2:NCL2"/>
    <mergeCell ref="NBC2:NBE2"/>
    <mergeCell ref="NBF2:NBH2"/>
    <mergeCell ref="NBI2:NBK2"/>
    <mergeCell ref="NBL2:NBN2"/>
    <mergeCell ref="NBO2:NBQ2"/>
    <mergeCell ref="NBR2:NBT2"/>
    <mergeCell ref="NAK2:NAM2"/>
    <mergeCell ref="NAN2:NAP2"/>
    <mergeCell ref="NAQ2:NAS2"/>
    <mergeCell ref="NAT2:NAV2"/>
    <mergeCell ref="NAW2:NAY2"/>
    <mergeCell ref="NAZ2:NBB2"/>
    <mergeCell ref="MZS2:MZU2"/>
    <mergeCell ref="MZV2:MZX2"/>
    <mergeCell ref="MZY2:NAA2"/>
    <mergeCell ref="NAB2:NAD2"/>
    <mergeCell ref="NAE2:NAG2"/>
    <mergeCell ref="NAH2:NAJ2"/>
    <mergeCell ref="MZA2:MZC2"/>
    <mergeCell ref="MZD2:MZF2"/>
    <mergeCell ref="MZG2:MZI2"/>
    <mergeCell ref="MZJ2:MZL2"/>
    <mergeCell ref="MZM2:MZO2"/>
    <mergeCell ref="MZP2:MZR2"/>
    <mergeCell ref="MYI2:MYK2"/>
    <mergeCell ref="MYL2:MYN2"/>
    <mergeCell ref="MYO2:MYQ2"/>
    <mergeCell ref="MYR2:MYT2"/>
    <mergeCell ref="MYU2:MYW2"/>
    <mergeCell ref="MYX2:MYZ2"/>
    <mergeCell ref="MXQ2:MXS2"/>
    <mergeCell ref="MXT2:MXV2"/>
    <mergeCell ref="MXW2:MXY2"/>
    <mergeCell ref="MXZ2:MYB2"/>
    <mergeCell ref="MYC2:MYE2"/>
    <mergeCell ref="MYF2:MYH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VO2:MVQ2"/>
    <mergeCell ref="MVR2:MVT2"/>
    <mergeCell ref="MVU2:MVW2"/>
    <mergeCell ref="MVX2:MVZ2"/>
    <mergeCell ref="MWA2:MWC2"/>
    <mergeCell ref="MWD2:MWF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TM2:MTO2"/>
    <mergeCell ref="MTP2:MTR2"/>
    <mergeCell ref="MTS2:MTU2"/>
    <mergeCell ref="MTV2:MTX2"/>
    <mergeCell ref="MTY2:MUA2"/>
    <mergeCell ref="MUB2:MUD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RK2:MRM2"/>
    <mergeCell ref="MRN2:MRP2"/>
    <mergeCell ref="MRQ2:MRS2"/>
    <mergeCell ref="MRT2:MRV2"/>
    <mergeCell ref="MRW2:MRY2"/>
    <mergeCell ref="MRZ2:MSB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PI2:MPK2"/>
    <mergeCell ref="MPL2:MPN2"/>
    <mergeCell ref="MPO2:MPQ2"/>
    <mergeCell ref="MPR2:MPT2"/>
    <mergeCell ref="MPU2:MPW2"/>
    <mergeCell ref="MPX2:MPZ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NG2:MNI2"/>
    <mergeCell ref="MNJ2:MNL2"/>
    <mergeCell ref="MNM2:MNO2"/>
    <mergeCell ref="MNP2:MNR2"/>
    <mergeCell ref="MNS2:MNU2"/>
    <mergeCell ref="MNV2:MNX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LE2:MLG2"/>
    <mergeCell ref="MLH2:MLJ2"/>
    <mergeCell ref="MLK2:MLM2"/>
    <mergeCell ref="MLN2:MLP2"/>
    <mergeCell ref="MLQ2:MLS2"/>
    <mergeCell ref="MLT2:MLV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JC2:MJE2"/>
    <mergeCell ref="MJF2:MJH2"/>
    <mergeCell ref="MJI2:MJK2"/>
    <mergeCell ref="MJL2:MJN2"/>
    <mergeCell ref="MJO2:MJQ2"/>
    <mergeCell ref="MJR2:MJT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HA2:MHC2"/>
    <mergeCell ref="MHD2:MHF2"/>
    <mergeCell ref="MHG2:MHI2"/>
    <mergeCell ref="MHJ2:MHL2"/>
    <mergeCell ref="MHM2:MHO2"/>
    <mergeCell ref="MHP2:MHR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EY2:MFA2"/>
    <mergeCell ref="MFB2:MFD2"/>
    <mergeCell ref="MFE2:MFG2"/>
    <mergeCell ref="MFH2:MFJ2"/>
    <mergeCell ref="MFK2:MFM2"/>
    <mergeCell ref="MFN2:MFP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CW2:MCY2"/>
    <mergeCell ref="MCZ2:MDB2"/>
    <mergeCell ref="MDC2:MDE2"/>
    <mergeCell ref="MDF2:MDH2"/>
    <mergeCell ref="MDI2:MDK2"/>
    <mergeCell ref="MDL2:MDN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AU2:MAW2"/>
    <mergeCell ref="MAX2:MAZ2"/>
    <mergeCell ref="MBA2:MBC2"/>
    <mergeCell ref="MBD2:MBF2"/>
    <mergeCell ref="MBG2:MBI2"/>
    <mergeCell ref="MBJ2:MBL2"/>
    <mergeCell ref="MAC2:MAE2"/>
    <mergeCell ref="MAF2:MAH2"/>
    <mergeCell ref="MAI2:MAK2"/>
    <mergeCell ref="MAL2:MAN2"/>
    <mergeCell ref="MAO2:MAQ2"/>
    <mergeCell ref="MAR2:MAT2"/>
    <mergeCell ref="LZK2:LZM2"/>
    <mergeCell ref="LZN2:LZP2"/>
    <mergeCell ref="LZQ2:LZS2"/>
    <mergeCell ref="LZT2:LZV2"/>
    <mergeCell ref="LZW2:LZY2"/>
    <mergeCell ref="LZZ2:MAB2"/>
    <mergeCell ref="LYS2:LYU2"/>
    <mergeCell ref="LYV2:LYX2"/>
    <mergeCell ref="LYY2:LZA2"/>
    <mergeCell ref="LZB2:LZD2"/>
    <mergeCell ref="LZE2:LZG2"/>
    <mergeCell ref="LZH2:LZJ2"/>
    <mergeCell ref="LYA2:LYC2"/>
    <mergeCell ref="LYD2:LYF2"/>
    <mergeCell ref="LYG2:LYI2"/>
    <mergeCell ref="LYJ2:LYL2"/>
    <mergeCell ref="LYM2:LYO2"/>
    <mergeCell ref="LYP2:LYR2"/>
    <mergeCell ref="LXI2:LXK2"/>
    <mergeCell ref="LXL2:LXN2"/>
    <mergeCell ref="LXO2:LXQ2"/>
    <mergeCell ref="LXR2:LXT2"/>
    <mergeCell ref="LXU2:LXW2"/>
    <mergeCell ref="LXX2:LXZ2"/>
    <mergeCell ref="LWQ2:LWS2"/>
    <mergeCell ref="LWT2:LWV2"/>
    <mergeCell ref="LWW2:LWY2"/>
    <mergeCell ref="LWZ2:LXB2"/>
    <mergeCell ref="LXC2:LXE2"/>
    <mergeCell ref="LXF2:LXH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UO2:LUQ2"/>
    <mergeCell ref="LUR2:LUT2"/>
    <mergeCell ref="LUU2:LUW2"/>
    <mergeCell ref="LUX2:LUZ2"/>
    <mergeCell ref="LVA2:LVC2"/>
    <mergeCell ref="LVD2:LVF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SM2:LSO2"/>
    <mergeCell ref="LSP2:LSR2"/>
    <mergeCell ref="LSS2:LSU2"/>
    <mergeCell ref="LSV2:LSX2"/>
    <mergeCell ref="LSY2:LTA2"/>
    <mergeCell ref="LTB2:LTD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QK2:LQM2"/>
    <mergeCell ref="LQN2:LQP2"/>
    <mergeCell ref="LQQ2:LQS2"/>
    <mergeCell ref="LQT2:LQV2"/>
    <mergeCell ref="LQW2:LQY2"/>
    <mergeCell ref="LQZ2:LRB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OI2:LOK2"/>
    <mergeCell ref="LOL2:LON2"/>
    <mergeCell ref="LOO2:LOQ2"/>
    <mergeCell ref="LOR2:LOT2"/>
    <mergeCell ref="LOU2:LOW2"/>
    <mergeCell ref="LOX2:LOZ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MG2:LMI2"/>
    <mergeCell ref="LMJ2:LML2"/>
    <mergeCell ref="LMM2:LMO2"/>
    <mergeCell ref="LMP2:LMR2"/>
    <mergeCell ref="LMS2:LMU2"/>
    <mergeCell ref="LMV2:LMX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KE2:LKG2"/>
    <mergeCell ref="LKH2:LKJ2"/>
    <mergeCell ref="LKK2:LKM2"/>
    <mergeCell ref="LKN2:LKP2"/>
    <mergeCell ref="LKQ2:LKS2"/>
    <mergeCell ref="LKT2:LKV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IC2:LIE2"/>
    <mergeCell ref="LIF2:LIH2"/>
    <mergeCell ref="LII2:LIK2"/>
    <mergeCell ref="LIL2:LIN2"/>
    <mergeCell ref="LIO2:LIQ2"/>
    <mergeCell ref="LIR2:LIT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GA2:LGC2"/>
    <mergeCell ref="LGD2:LGF2"/>
    <mergeCell ref="LGG2:LGI2"/>
    <mergeCell ref="LGJ2:LGL2"/>
    <mergeCell ref="LGM2:LGO2"/>
    <mergeCell ref="LGP2:LGR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DY2:LEA2"/>
    <mergeCell ref="LEB2:LED2"/>
    <mergeCell ref="LEE2:LEG2"/>
    <mergeCell ref="LEH2:LEJ2"/>
    <mergeCell ref="LEK2:LEM2"/>
    <mergeCell ref="LEN2:LEP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BW2:LBY2"/>
    <mergeCell ref="LBZ2:LCB2"/>
    <mergeCell ref="LCC2:LCE2"/>
    <mergeCell ref="LCF2:LCH2"/>
    <mergeCell ref="LCI2:LCK2"/>
    <mergeCell ref="LCL2:LCN2"/>
    <mergeCell ref="LBE2:LBG2"/>
    <mergeCell ref="LBH2:LBJ2"/>
    <mergeCell ref="LBK2:LBM2"/>
    <mergeCell ref="LBN2:LBP2"/>
    <mergeCell ref="LBQ2:LBS2"/>
    <mergeCell ref="LBT2:LBV2"/>
    <mergeCell ref="LAM2:LAO2"/>
    <mergeCell ref="LAP2:LAR2"/>
    <mergeCell ref="LAS2:LAU2"/>
    <mergeCell ref="LAV2:LAX2"/>
    <mergeCell ref="LAY2:LBA2"/>
    <mergeCell ref="LBB2:LBD2"/>
    <mergeCell ref="KZU2:KZW2"/>
    <mergeCell ref="KZX2:KZZ2"/>
    <mergeCell ref="LAA2:LAC2"/>
    <mergeCell ref="LAD2:LAF2"/>
    <mergeCell ref="LAG2:LAI2"/>
    <mergeCell ref="LAJ2:LAL2"/>
    <mergeCell ref="KZC2:KZE2"/>
    <mergeCell ref="KZF2:KZH2"/>
    <mergeCell ref="KZI2:KZK2"/>
    <mergeCell ref="KZL2:KZN2"/>
    <mergeCell ref="KZO2:KZQ2"/>
    <mergeCell ref="KZR2:KZT2"/>
    <mergeCell ref="KYK2:KYM2"/>
    <mergeCell ref="KYN2:KYP2"/>
    <mergeCell ref="KYQ2:KYS2"/>
    <mergeCell ref="KYT2:KYV2"/>
    <mergeCell ref="KYW2:KYY2"/>
    <mergeCell ref="KYZ2:KZB2"/>
    <mergeCell ref="KXS2:KXU2"/>
    <mergeCell ref="KXV2:KXX2"/>
    <mergeCell ref="KXY2:KYA2"/>
    <mergeCell ref="KYB2:KYD2"/>
    <mergeCell ref="KYE2:KYG2"/>
    <mergeCell ref="KYH2:KYJ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VQ2:KVS2"/>
    <mergeCell ref="KVT2:KVV2"/>
    <mergeCell ref="KVW2:KVY2"/>
    <mergeCell ref="KVZ2:KWB2"/>
    <mergeCell ref="KWC2:KWE2"/>
    <mergeCell ref="KWF2:KWH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TO2:KTQ2"/>
    <mergeCell ref="KTR2:KTT2"/>
    <mergeCell ref="KTU2:KTW2"/>
    <mergeCell ref="KTX2:KTZ2"/>
    <mergeCell ref="KUA2:KUC2"/>
    <mergeCell ref="KUD2:KUF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RM2:KRO2"/>
    <mergeCell ref="KRP2:KRR2"/>
    <mergeCell ref="KRS2:KRU2"/>
    <mergeCell ref="KRV2:KRX2"/>
    <mergeCell ref="KRY2:KSA2"/>
    <mergeCell ref="KSB2:KSD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PK2:KPM2"/>
    <mergeCell ref="KPN2:KPP2"/>
    <mergeCell ref="KPQ2:KPS2"/>
    <mergeCell ref="KPT2:KPV2"/>
    <mergeCell ref="KPW2:KPY2"/>
    <mergeCell ref="KPZ2:KQB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NI2:KNK2"/>
    <mergeCell ref="KNL2:KNN2"/>
    <mergeCell ref="KNO2:KNQ2"/>
    <mergeCell ref="KNR2:KNT2"/>
    <mergeCell ref="KNU2:KNW2"/>
    <mergeCell ref="KNX2:KNZ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LG2:KLI2"/>
    <mergeCell ref="KLJ2:KLL2"/>
    <mergeCell ref="KLM2:KLO2"/>
    <mergeCell ref="KLP2:KLR2"/>
    <mergeCell ref="KLS2:KLU2"/>
    <mergeCell ref="KLV2:KLX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JE2:KJG2"/>
    <mergeCell ref="KJH2:KJJ2"/>
    <mergeCell ref="KJK2:KJM2"/>
    <mergeCell ref="KJN2:KJP2"/>
    <mergeCell ref="KJQ2:KJS2"/>
    <mergeCell ref="KJT2:KJV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HC2:KHE2"/>
    <mergeCell ref="KHF2:KHH2"/>
    <mergeCell ref="KHI2:KHK2"/>
    <mergeCell ref="KHL2:KHN2"/>
    <mergeCell ref="KHO2:KHQ2"/>
    <mergeCell ref="KHR2:KHT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FA2:KFC2"/>
    <mergeCell ref="KFD2:KFF2"/>
    <mergeCell ref="KFG2:KFI2"/>
    <mergeCell ref="KFJ2:KFL2"/>
    <mergeCell ref="KFM2:KFO2"/>
    <mergeCell ref="KFP2:KFR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CY2:KDA2"/>
    <mergeCell ref="KDB2:KDD2"/>
    <mergeCell ref="KDE2:KDG2"/>
    <mergeCell ref="KDH2:KDJ2"/>
    <mergeCell ref="KDK2:KDM2"/>
    <mergeCell ref="KDN2:KDP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AW2:KAY2"/>
    <mergeCell ref="KAZ2:KBB2"/>
    <mergeCell ref="KBC2:KBE2"/>
    <mergeCell ref="KBF2:KBH2"/>
    <mergeCell ref="KBI2:KBK2"/>
    <mergeCell ref="KBL2:KBN2"/>
    <mergeCell ref="KAE2:KAG2"/>
    <mergeCell ref="KAH2:KAJ2"/>
    <mergeCell ref="KAK2:KAM2"/>
    <mergeCell ref="KAN2:KAP2"/>
    <mergeCell ref="KAQ2:KAS2"/>
    <mergeCell ref="KAT2:KAV2"/>
    <mergeCell ref="JZM2:JZO2"/>
    <mergeCell ref="JZP2:JZR2"/>
    <mergeCell ref="JZS2:JZU2"/>
    <mergeCell ref="JZV2:JZX2"/>
    <mergeCell ref="JZY2:KAA2"/>
    <mergeCell ref="KAB2:KAD2"/>
    <mergeCell ref="JYU2:JYW2"/>
    <mergeCell ref="JYX2:JYZ2"/>
    <mergeCell ref="JZA2:JZC2"/>
    <mergeCell ref="JZD2:JZF2"/>
    <mergeCell ref="JZG2:JZI2"/>
    <mergeCell ref="JZJ2:JZL2"/>
    <mergeCell ref="JYC2:JYE2"/>
    <mergeCell ref="JYF2:JYH2"/>
    <mergeCell ref="JYI2:JYK2"/>
    <mergeCell ref="JYL2:JYN2"/>
    <mergeCell ref="JYO2:JYQ2"/>
    <mergeCell ref="JYR2:JYT2"/>
    <mergeCell ref="JXK2:JXM2"/>
    <mergeCell ref="JXN2:JXP2"/>
    <mergeCell ref="JXQ2:JXS2"/>
    <mergeCell ref="JXT2:JXV2"/>
    <mergeCell ref="JXW2:JXY2"/>
    <mergeCell ref="JXZ2:JYB2"/>
    <mergeCell ref="JWS2:JWU2"/>
    <mergeCell ref="JWV2:JWX2"/>
    <mergeCell ref="JWY2:JXA2"/>
    <mergeCell ref="JXB2:JXD2"/>
    <mergeCell ref="JXE2:JXG2"/>
    <mergeCell ref="JXH2:JXJ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UQ2:JUS2"/>
    <mergeCell ref="JUT2:JUV2"/>
    <mergeCell ref="JUW2:JUY2"/>
    <mergeCell ref="JUZ2:JVB2"/>
    <mergeCell ref="JVC2:JVE2"/>
    <mergeCell ref="JVF2:JVH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SO2:JSQ2"/>
    <mergeCell ref="JSR2:JST2"/>
    <mergeCell ref="JSU2:JSW2"/>
    <mergeCell ref="JSX2:JSZ2"/>
    <mergeCell ref="JTA2:JTC2"/>
    <mergeCell ref="JTD2:JTF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QM2:JQO2"/>
    <mergeCell ref="JQP2:JQR2"/>
    <mergeCell ref="JQS2:JQU2"/>
    <mergeCell ref="JQV2:JQX2"/>
    <mergeCell ref="JQY2:JRA2"/>
    <mergeCell ref="JRB2:JRD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OK2:JOM2"/>
    <mergeCell ref="JON2:JOP2"/>
    <mergeCell ref="JOQ2:JOS2"/>
    <mergeCell ref="JOT2:JOV2"/>
    <mergeCell ref="JOW2:JOY2"/>
    <mergeCell ref="JOZ2:JPB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MI2:JMK2"/>
    <mergeCell ref="JML2:JMN2"/>
    <mergeCell ref="JMO2:JMQ2"/>
    <mergeCell ref="JMR2:JMT2"/>
    <mergeCell ref="JMU2:JMW2"/>
    <mergeCell ref="JMX2:JMZ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KG2:JKI2"/>
    <mergeCell ref="JKJ2:JKL2"/>
    <mergeCell ref="JKM2:JKO2"/>
    <mergeCell ref="JKP2:JKR2"/>
    <mergeCell ref="JKS2:JKU2"/>
    <mergeCell ref="JKV2:JKX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IE2:JIG2"/>
    <mergeCell ref="JIH2:JIJ2"/>
    <mergeCell ref="JIK2:JIM2"/>
    <mergeCell ref="JIN2:JIP2"/>
    <mergeCell ref="JIQ2:JIS2"/>
    <mergeCell ref="JIT2:JIV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GC2:JGE2"/>
    <mergeCell ref="JGF2:JGH2"/>
    <mergeCell ref="JGI2:JGK2"/>
    <mergeCell ref="JGL2:JGN2"/>
    <mergeCell ref="JGO2:JGQ2"/>
    <mergeCell ref="JGR2:JGT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EA2:JEC2"/>
    <mergeCell ref="JED2:JEF2"/>
    <mergeCell ref="JEG2:JEI2"/>
    <mergeCell ref="JEJ2:JEL2"/>
    <mergeCell ref="JEM2:JEO2"/>
    <mergeCell ref="JEP2:JER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BY2:JCA2"/>
    <mergeCell ref="JCB2:JCD2"/>
    <mergeCell ref="JCE2:JCG2"/>
    <mergeCell ref="JCH2:JCJ2"/>
    <mergeCell ref="JCK2:JCM2"/>
    <mergeCell ref="JCN2:JCP2"/>
    <mergeCell ref="JBG2:JBI2"/>
    <mergeCell ref="JBJ2:JBL2"/>
    <mergeCell ref="JBM2:JBO2"/>
    <mergeCell ref="JBP2:JBR2"/>
    <mergeCell ref="JBS2:JBU2"/>
    <mergeCell ref="JBV2:JBX2"/>
    <mergeCell ref="JAO2:JAQ2"/>
    <mergeCell ref="JAR2:JAT2"/>
    <mergeCell ref="JAU2:JAW2"/>
    <mergeCell ref="JAX2:JAZ2"/>
    <mergeCell ref="JBA2:JBC2"/>
    <mergeCell ref="JBD2:JBF2"/>
    <mergeCell ref="IZW2:IZY2"/>
    <mergeCell ref="IZZ2:JAB2"/>
    <mergeCell ref="JAC2:JAE2"/>
    <mergeCell ref="JAF2:JAH2"/>
    <mergeCell ref="JAI2:JAK2"/>
    <mergeCell ref="JAL2:JAN2"/>
    <mergeCell ref="IZE2:IZG2"/>
    <mergeCell ref="IZH2:IZJ2"/>
    <mergeCell ref="IZK2:IZM2"/>
    <mergeCell ref="IZN2:IZP2"/>
    <mergeCell ref="IZQ2:IZS2"/>
    <mergeCell ref="IZT2:IZV2"/>
    <mergeCell ref="IYM2:IYO2"/>
    <mergeCell ref="IYP2:IYR2"/>
    <mergeCell ref="IYS2:IYU2"/>
    <mergeCell ref="IYV2:IYX2"/>
    <mergeCell ref="IYY2:IZA2"/>
    <mergeCell ref="IZB2:IZD2"/>
    <mergeCell ref="IXU2:IXW2"/>
    <mergeCell ref="IXX2:IXZ2"/>
    <mergeCell ref="IYA2:IYC2"/>
    <mergeCell ref="IYD2:IYF2"/>
    <mergeCell ref="IYG2:IYI2"/>
    <mergeCell ref="IYJ2:IYL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VS2:IVU2"/>
    <mergeCell ref="IVV2:IVX2"/>
    <mergeCell ref="IVY2:IWA2"/>
    <mergeCell ref="IWB2:IWD2"/>
    <mergeCell ref="IWE2:IWG2"/>
    <mergeCell ref="IWH2:IWJ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TQ2:ITS2"/>
    <mergeCell ref="ITT2:ITV2"/>
    <mergeCell ref="ITW2:ITY2"/>
    <mergeCell ref="ITZ2:IUB2"/>
    <mergeCell ref="IUC2:IUE2"/>
    <mergeCell ref="IUF2:IUH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RO2:IRQ2"/>
    <mergeCell ref="IRR2:IRT2"/>
    <mergeCell ref="IRU2:IRW2"/>
    <mergeCell ref="IRX2:IRZ2"/>
    <mergeCell ref="ISA2:ISC2"/>
    <mergeCell ref="ISD2:ISF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PM2:IPO2"/>
    <mergeCell ref="IPP2:IPR2"/>
    <mergeCell ref="IPS2:IPU2"/>
    <mergeCell ref="IPV2:IPX2"/>
    <mergeCell ref="IPY2:IQA2"/>
    <mergeCell ref="IQB2:IQD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NK2:INM2"/>
    <mergeCell ref="INN2:INP2"/>
    <mergeCell ref="INQ2:INS2"/>
    <mergeCell ref="INT2:INV2"/>
    <mergeCell ref="INW2:INY2"/>
    <mergeCell ref="INZ2:IOB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LI2:ILK2"/>
    <mergeCell ref="ILL2:ILN2"/>
    <mergeCell ref="ILO2:ILQ2"/>
    <mergeCell ref="ILR2:ILT2"/>
    <mergeCell ref="ILU2:ILW2"/>
    <mergeCell ref="ILX2:ILZ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JG2:IJI2"/>
    <mergeCell ref="IJJ2:IJL2"/>
    <mergeCell ref="IJM2:IJO2"/>
    <mergeCell ref="IJP2:IJR2"/>
    <mergeCell ref="IJS2:IJU2"/>
    <mergeCell ref="IJV2:IJX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HE2:IHG2"/>
    <mergeCell ref="IHH2:IHJ2"/>
    <mergeCell ref="IHK2:IHM2"/>
    <mergeCell ref="IHN2:IHP2"/>
    <mergeCell ref="IHQ2:IHS2"/>
    <mergeCell ref="IHT2:IHV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FC2:IFE2"/>
    <mergeCell ref="IFF2:IFH2"/>
    <mergeCell ref="IFI2:IFK2"/>
    <mergeCell ref="IFL2:IFN2"/>
    <mergeCell ref="IFO2:IFQ2"/>
    <mergeCell ref="IFR2:IFT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DA2:IDC2"/>
    <mergeCell ref="IDD2:IDF2"/>
    <mergeCell ref="IDG2:IDI2"/>
    <mergeCell ref="IDJ2:IDL2"/>
    <mergeCell ref="IDM2:IDO2"/>
    <mergeCell ref="IDP2:IDR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AY2:IBA2"/>
    <mergeCell ref="IBB2:IBD2"/>
    <mergeCell ref="IBE2:IBG2"/>
    <mergeCell ref="IBH2:IBJ2"/>
    <mergeCell ref="IBK2:IBM2"/>
    <mergeCell ref="IBN2:IBP2"/>
    <mergeCell ref="IAG2:IAI2"/>
    <mergeCell ref="IAJ2:IAL2"/>
    <mergeCell ref="IAM2:IAO2"/>
    <mergeCell ref="IAP2:IAR2"/>
    <mergeCell ref="IAS2:IAU2"/>
    <mergeCell ref="IAV2:IAX2"/>
    <mergeCell ref="HZO2:HZQ2"/>
    <mergeCell ref="HZR2:HZT2"/>
    <mergeCell ref="HZU2:HZW2"/>
    <mergeCell ref="HZX2:HZZ2"/>
    <mergeCell ref="IAA2:IAC2"/>
    <mergeCell ref="IAD2:IAF2"/>
    <mergeCell ref="HYW2:HYY2"/>
    <mergeCell ref="HYZ2:HZB2"/>
    <mergeCell ref="HZC2:HZE2"/>
    <mergeCell ref="HZF2:HZH2"/>
    <mergeCell ref="HZI2:HZK2"/>
    <mergeCell ref="HZL2:HZN2"/>
    <mergeCell ref="HYE2:HYG2"/>
    <mergeCell ref="HYH2:HYJ2"/>
    <mergeCell ref="HYK2:HYM2"/>
    <mergeCell ref="HYN2:HYP2"/>
    <mergeCell ref="HYQ2:HYS2"/>
    <mergeCell ref="HYT2:HYV2"/>
    <mergeCell ref="HXM2:HXO2"/>
    <mergeCell ref="HXP2:HXR2"/>
    <mergeCell ref="HXS2:HXU2"/>
    <mergeCell ref="HXV2:HXX2"/>
    <mergeCell ref="HXY2:HYA2"/>
    <mergeCell ref="HYB2:HYD2"/>
    <mergeCell ref="HWU2:HWW2"/>
    <mergeCell ref="HWX2:HWZ2"/>
    <mergeCell ref="HXA2:HXC2"/>
    <mergeCell ref="HXD2:HXF2"/>
    <mergeCell ref="HXG2:HXI2"/>
    <mergeCell ref="HXJ2:HXL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US2:HUU2"/>
    <mergeCell ref="HUV2:HUX2"/>
    <mergeCell ref="HUY2:HVA2"/>
    <mergeCell ref="HVB2:HVD2"/>
    <mergeCell ref="HVE2:HVG2"/>
    <mergeCell ref="HVH2:HVJ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SQ2:HSS2"/>
    <mergeCell ref="HST2:HSV2"/>
    <mergeCell ref="HSW2:HSY2"/>
    <mergeCell ref="HSZ2:HTB2"/>
    <mergeCell ref="HTC2:HTE2"/>
    <mergeCell ref="HTF2:HTH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QO2:HQQ2"/>
    <mergeCell ref="HQR2:HQT2"/>
    <mergeCell ref="HQU2:HQW2"/>
    <mergeCell ref="HQX2:HQZ2"/>
    <mergeCell ref="HRA2:HRC2"/>
    <mergeCell ref="HRD2:HRF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OM2:HOO2"/>
    <mergeCell ref="HOP2:HOR2"/>
    <mergeCell ref="HOS2:HOU2"/>
    <mergeCell ref="HOV2:HOX2"/>
    <mergeCell ref="HOY2:HPA2"/>
    <mergeCell ref="HPB2:HPD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MK2:HMM2"/>
    <mergeCell ref="HMN2:HMP2"/>
    <mergeCell ref="HMQ2:HMS2"/>
    <mergeCell ref="HMT2:HMV2"/>
    <mergeCell ref="HMW2:HMY2"/>
    <mergeCell ref="HMZ2:HNB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KI2:HKK2"/>
    <mergeCell ref="HKL2:HKN2"/>
    <mergeCell ref="HKO2:HKQ2"/>
    <mergeCell ref="HKR2:HKT2"/>
    <mergeCell ref="HKU2:HKW2"/>
    <mergeCell ref="HKX2:HKZ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IG2:HII2"/>
    <mergeCell ref="HIJ2:HIL2"/>
    <mergeCell ref="HIM2:HIO2"/>
    <mergeCell ref="HIP2:HIR2"/>
    <mergeCell ref="HIS2:HIU2"/>
    <mergeCell ref="HIV2:HIX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GE2:HGG2"/>
    <mergeCell ref="HGH2:HGJ2"/>
    <mergeCell ref="HGK2:HGM2"/>
    <mergeCell ref="HGN2:HGP2"/>
    <mergeCell ref="HGQ2:HGS2"/>
    <mergeCell ref="HGT2:HGV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EC2:HEE2"/>
    <mergeCell ref="HEF2:HEH2"/>
    <mergeCell ref="HEI2:HEK2"/>
    <mergeCell ref="HEL2:HEN2"/>
    <mergeCell ref="HEO2:HEQ2"/>
    <mergeCell ref="HER2:HET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CA2:HCC2"/>
    <mergeCell ref="HCD2:HCF2"/>
    <mergeCell ref="HCG2:HCI2"/>
    <mergeCell ref="HCJ2:HCL2"/>
    <mergeCell ref="HCM2:HCO2"/>
    <mergeCell ref="HCP2:HCR2"/>
    <mergeCell ref="HBI2:HBK2"/>
    <mergeCell ref="HBL2:HBN2"/>
    <mergeCell ref="HBO2:HBQ2"/>
    <mergeCell ref="HBR2:HBT2"/>
    <mergeCell ref="HBU2:HBW2"/>
    <mergeCell ref="HBX2:HBZ2"/>
    <mergeCell ref="HAQ2:HAS2"/>
    <mergeCell ref="HAT2:HAV2"/>
    <mergeCell ref="HAW2:HAY2"/>
    <mergeCell ref="HAZ2:HBB2"/>
    <mergeCell ref="HBC2:HBE2"/>
    <mergeCell ref="HBF2:HBH2"/>
    <mergeCell ref="GZY2:HAA2"/>
    <mergeCell ref="HAB2:HAD2"/>
    <mergeCell ref="HAE2:HAG2"/>
    <mergeCell ref="HAH2:HAJ2"/>
    <mergeCell ref="HAK2:HAM2"/>
    <mergeCell ref="HAN2:HAP2"/>
    <mergeCell ref="GZG2:GZI2"/>
    <mergeCell ref="GZJ2:GZL2"/>
    <mergeCell ref="GZM2:GZO2"/>
    <mergeCell ref="GZP2:GZR2"/>
    <mergeCell ref="GZS2:GZU2"/>
    <mergeCell ref="GZV2:GZX2"/>
    <mergeCell ref="GYO2:GYQ2"/>
    <mergeCell ref="GYR2:GYT2"/>
    <mergeCell ref="GYU2:GYW2"/>
    <mergeCell ref="GYX2:GYZ2"/>
    <mergeCell ref="GZA2:GZC2"/>
    <mergeCell ref="GZD2:GZF2"/>
    <mergeCell ref="GXW2:GXY2"/>
    <mergeCell ref="GXZ2:GYB2"/>
    <mergeCell ref="GYC2:GYE2"/>
    <mergeCell ref="GYF2:GYH2"/>
    <mergeCell ref="GYI2:GYK2"/>
    <mergeCell ref="GYL2:GYN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VU2:GVW2"/>
    <mergeCell ref="GVX2:GVZ2"/>
    <mergeCell ref="GWA2:GWC2"/>
    <mergeCell ref="GWD2:GWF2"/>
    <mergeCell ref="GWG2:GWI2"/>
    <mergeCell ref="GWJ2:GWL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TS2:GTU2"/>
    <mergeCell ref="GTV2:GTX2"/>
    <mergeCell ref="GTY2:GUA2"/>
    <mergeCell ref="GUB2:GUD2"/>
    <mergeCell ref="GUE2:GUG2"/>
    <mergeCell ref="GUH2:GUJ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RQ2:GRS2"/>
    <mergeCell ref="GRT2:GRV2"/>
    <mergeCell ref="GRW2:GRY2"/>
    <mergeCell ref="GRZ2:GSB2"/>
    <mergeCell ref="GSC2:GSE2"/>
    <mergeCell ref="GSF2:GSH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PO2:GPQ2"/>
    <mergeCell ref="GPR2:GPT2"/>
    <mergeCell ref="GPU2:GPW2"/>
    <mergeCell ref="GPX2:GPZ2"/>
    <mergeCell ref="GQA2:GQC2"/>
    <mergeCell ref="GQD2:GQF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NM2:GNO2"/>
    <mergeCell ref="GNP2:GNR2"/>
    <mergeCell ref="GNS2:GNU2"/>
    <mergeCell ref="GNV2:GNX2"/>
    <mergeCell ref="GNY2:GOA2"/>
    <mergeCell ref="GOB2:GOD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LK2:GLM2"/>
    <mergeCell ref="GLN2:GLP2"/>
    <mergeCell ref="GLQ2:GLS2"/>
    <mergeCell ref="GLT2:GLV2"/>
    <mergeCell ref="GLW2:GLY2"/>
    <mergeCell ref="GLZ2:GMB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JI2:GJK2"/>
    <mergeCell ref="GJL2:GJN2"/>
    <mergeCell ref="GJO2:GJQ2"/>
    <mergeCell ref="GJR2:GJT2"/>
    <mergeCell ref="GJU2:GJW2"/>
    <mergeCell ref="GJX2:GJZ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HG2:GHI2"/>
    <mergeCell ref="GHJ2:GHL2"/>
    <mergeCell ref="GHM2:GHO2"/>
    <mergeCell ref="GHP2:GHR2"/>
    <mergeCell ref="GHS2:GHU2"/>
    <mergeCell ref="GHV2:GHX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FE2:GFG2"/>
    <mergeCell ref="GFH2:GFJ2"/>
    <mergeCell ref="GFK2:GFM2"/>
    <mergeCell ref="GFN2:GFP2"/>
    <mergeCell ref="GFQ2:GFS2"/>
    <mergeCell ref="GFT2:GFV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DC2:GDE2"/>
    <mergeCell ref="GDF2:GDH2"/>
    <mergeCell ref="GDI2:GDK2"/>
    <mergeCell ref="GDL2:GDN2"/>
    <mergeCell ref="GDO2:GDQ2"/>
    <mergeCell ref="GDR2:GDT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BA2:GBC2"/>
    <mergeCell ref="GBD2:GBF2"/>
    <mergeCell ref="GBG2:GBI2"/>
    <mergeCell ref="GBJ2:GBL2"/>
    <mergeCell ref="GBM2:GBO2"/>
    <mergeCell ref="GBP2:GBR2"/>
    <mergeCell ref="GAI2:GAK2"/>
    <mergeCell ref="GAL2:GAN2"/>
    <mergeCell ref="GAO2:GAQ2"/>
    <mergeCell ref="GAR2:GAT2"/>
    <mergeCell ref="GAU2:GAW2"/>
    <mergeCell ref="GAX2:GAZ2"/>
    <mergeCell ref="FZQ2:FZS2"/>
    <mergeCell ref="FZT2:FZV2"/>
    <mergeCell ref="FZW2:FZY2"/>
    <mergeCell ref="FZZ2:GAB2"/>
    <mergeCell ref="GAC2:GAE2"/>
    <mergeCell ref="GAF2:GAH2"/>
    <mergeCell ref="FYY2:FZA2"/>
    <mergeCell ref="FZB2:FZD2"/>
    <mergeCell ref="FZE2:FZG2"/>
    <mergeCell ref="FZH2:FZJ2"/>
    <mergeCell ref="FZK2:FZM2"/>
    <mergeCell ref="FZN2:FZP2"/>
    <mergeCell ref="FYG2:FYI2"/>
    <mergeCell ref="FYJ2:FYL2"/>
    <mergeCell ref="FYM2:FYO2"/>
    <mergeCell ref="FYP2:FYR2"/>
    <mergeCell ref="FYS2:FYU2"/>
    <mergeCell ref="FYV2:FYX2"/>
    <mergeCell ref="FXO2:FXQ2"/>
    <mergeCell ref="FXR2:FXT2"/>
    <mergeCell ref="FXU2:FXW2"/>
    <mergeCell ref="FXX2:FXZ2"/>
    <mergeCell ref="FYA2:FYC2"/>
    <mergeCell ref="FYD2:FYF2"/>
    <mergeCell ref="FWW2:FWY2"/>
    <mergeCell ref="FWZ2:FXB2"/>
    <mergeCell ref="FXC2:FXE2"/>
    <mergeCell ref="FXF2:FXH2"/>
    <mergeCell ref="FXI2:FXK2"/>
    <mergeCell ref="FXL2:FXN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UU2:FUW2"/>
    <mergeCell ref="FUX2:FUZ2"/>
    <mergeCell ref="FVA2:FVC2"/>
    <mergeCell ref="FVD2:FVF2"/>
    <mergeCell ref="FVG2:FVI2"/>
    <mergeCell ref="FVJ2:FVL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SS2:FSU2"/>
    <mergeCell ref="FSV2:FSX2"/>
    <mergeCell ref="FSY2:FTA2"/>
    <mergeCell ref="FTB2:FTD2"/>
    <mergeCell ref="FTE2:FTG2"/>
    <mergeCell ref="FTH2:FTJ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QQ2:FQS2"/>
    <mergeCell ref="FQT2:FQV2"/>
    <mergeCell ref="FQW2:FQY2"/>
    <mergeCell ref="FQZ2:FRB2"/>
    <mergeCell ref="FRC2:FRE2"/>
    <mergeCell ref="FRF2:FRH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OO2:FOQ2"/>
    <mergeCell ref="FOR2:FOT2"/>
    <mergeCell ref="FOU2:FOW2"/>
    <mergeCell ref="FOX2:FOZ2"/>
    <mergeCell ref="FPA2:FPC2"/>
    <mergeCell ref="FPD2:FPF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MM2:FMO2"/>
    <mergeCell ref="FMP2:FMR2"/>
    <mergeCell ref="FMS2:FMU2"/>
    <mergeCell ref="FMV2:FMX2"/>
    <mergeCell ref="FMY2:FNA2"/>
    <mergeCell ref="FNB2:FND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KK2:FKM2"/>
    <mergeCell ref="FKN2:FKP2"/>
    <mergeCell ref="FKQ2:FKS2"/>
    <mergeCell ref="FKT2:FKV2"/>
    <mergeCell ref="FKW2:FKY2"/>
    <mergeCell ref="FKZ2:FLB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II2:FIK2"/>
    <mergeCell ref="FIL2:FIN2"/>
    <mergeCell ref="FIO2:FIQ2"/>
    <mergeCell ref="FIR2:FIT2"/>
    <mergeCell ref="FIU2:FIW2"/>
    <mergeCell ref="FIX2:FIZ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GG2:FGI2"/>
    <mergeCell ref="FGJ2:FGL2"/>
    <mergeCell ref="FGM2:FGO2"/>
    <mergeCell ref="FGP2:FGR2"/>
    <mergeCell ref="FGS2:FGU2"/>
    <mergeCell ref="FGV2:FGX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EE2:FEG2"/>
    <mergeCell ref="FEH2:FEJ2"/>
    <mergeCell ref="FEK2:FEM2"/>
    <mergeCell ref="FEN2:FEP2"/>
    <mergeCell ref="FEQ2:FES2"/>
    <mergeCell ref="FET2:FEV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CC2:FCE2"/>
    <mergeCell ref="FCF2:FCH2"/>
    <mergeCell ref="FCI2:FCK2"/>
    <mergeCell ref="FCL2:FCN2"/>
    <mergeCell ref="FCO2:FCQ2"/>
    <mergeCell ref="FCR2:FCT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AA2:FAC2"/>
    <mergeCell ref="FAD2:FAF2"/>
    <mergeCell ref="FAG2:FAI2"/>
    <mergeCell ref="FAJ2:FAL2"/>
    <mergeCell ref="FAM2:FAO2"/>
    <mergeCell ref="FAP2:FAR2"/>
    <mergeCell ref="EZI2:EZK2"/>
    <mergeCell ref="EZL2:EZN2"/>
    <mergeCell ref="EZO2:EZQ2"/>
    <mergeCell ref="EZR2:EZT2"/>
    <mergeCell ref="EZU2:EZW2"/>
    <mergeCell ref="EZX2:EZZ2"/>
    <mergeCell ref="EYQ2:EYS2"/>
    <mergeCell ref="EYT2:EYV2"/>
    <mergeCell ref="EYW2:EYY2"/>
    <mergeCell ref="EYZ2:EZB2"/>
    <mergeCell ref="EZC2:EZE2"/>
    <mergeCell ref="EZF2:EZH2"/>
    <mergeCell ref="EXY2:EYA2"/>
    <mergeCell ref="EYB2:EYD2"/>
    <mergeCell ref="EYE2:EYG2"/>
    <mergeCell ref="EYH2:EYJ2"/>
    <mergeCell ref="EYK2:EYM2"/>
    <mergeCell ref="EYN2:EYP2"/>
    <mergeCell ref="EXG2:EXI2"/>
    <mergeCell ref="EXJ2:EXL2"/>
    <mergeCell ref="EXM2:EXO2"/>
    <mergeCell ref="EXP2:EXR2"/>
    <mergeCell ref="EXS2:EXU2"/>
    <mergeCell ref="EXV2:EXX2"/>
    <mergeCell ref="EWO2:EWQ2"/>
    <mergeCell ref="EWR2:EWT2"/>
    <mergeCell ref="EWU2:EWW2"/>
    <mergeCell ref="EWX2:EWZ2"/>
    <mergeCell ref="EXA2:EXC2"/>
    <mergeCell ref="EXD2:EXF2"/>
    <mergeCell ref="EVW2:EVY2"/>
    <mergeCell ref="EVZ2:EWB2"/>
    <mergeCell ref="EWC2:EWE2"/>
    <mergeCell ref="EWF2:EWH2"/>
    <mergeCell ref="EWI2:EWK2"/>
    <mergeCell ref="EWL2:EWN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TU2:ETW2"/>
    <mergeCell ref="ETX2:ETZ2"/>
    <mergeCell ref="EUA2:EUC2"/>
    <mergeCell ref="EUD2:EUF2"/>
    <mergeCell ref="EUG2:EUI2"/>
    <mergeCell ref="EUJ2:EUL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RS2:ERU2"/>
    <mergeCell ref="ERV2:ERX2"/>
    <mergeCell ref="ERY2:ESA2"/>
    <mergeCell ref="ESB2:ESD2"/>
    <mergeCell ref="ESE2:ESG2"/>
    <mergeCell ref="ESH2:ESJ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PQ2:EPS2"/>
    <mergeCell ref="EPT2:EPV2"/>
    <mergeCell ref="EPW2:EPY2"/>
    <mergeCell ref="EPZ2:EQB2"/>
    <mergeCell ref="EQC2:EQE2"/>
    <mergeCell ref="EQF2:EQH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NO2:ENQ2"/>
    <mergeCell ref="ENR2:ENT2"/>
    <mergeCell ref="ENU2:ENW2"/>
    <mergeCell ref="ENX2:ENZ2"/>
    <mergeCell ref="EOA2:EOC2"/>
    <mergeCell ref="EOD2:EOF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LM2:ELO2"/>
    <mergeCell ref="ELP2:ELR2"/>
    <mergeCell ref="ELS2:ELU2"/>
    <mergeCell ref="ELV2:ELX2"/>
    <mergeCell ref="ELY2:EMA2"/>
    <mergeCell ref="EMB2:EMD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JK2:EJM2"/>
    <mergeCell ref="EJN2:EJP2"/>
    <mergeCell ref="EJQ2:EJS2"/>
    <mergeCell ref="EJT2:EJV2"/>
    <mergeCell ref="EJW2:EJY2"/>
    <mergeCell ref="EJZ2:EKB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HI2:EHK2"/>
    <mergeCell ref="EHL2:EHN2"/>
    <mergeCell ref="EHO2:EHQ2"/>
    <mergeCell ref="EHR2:EHT2"/>
    <mergeCell ref="EHU2:EHW2"/>
    <mergeCell ref="EHX2:EHZ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FG2:EFI2"/>
    <mergeCell ref="EFJ2:EFL2"/>
    <mergeCell ref="EFM2:EFO2"/>
    <mergeCell ref="EFP2:EFR2"/>
    <mergeCell ref="EFS2:EFU2"/>
    <mergeCell ref="EFV2:EFX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DE2:EDG2"/>
    <mergeCell ref="EDH2:EDJ2"/>
    <mergeCell ref="EDK2:EDM2"/>
    <mergeCell ref="EDN2:EDP2"/>
    <mergeCell ref="EDQ2:EDS2"/>
    <mergeCell ref="EDT2:EDV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BC2:EBE2"/>
    <mergeCell ref="EBF2:EBH2"/>
    <mergeCell ref="EBI2:EBK2"/>
    <mergeCell ref="EBL2:EBN2"/>
    <mergeCell ref="EBO2:EBQ2"/>
    <mergeCell ref="EBR2:EBT2"/>
    <mergeCell ref="EAK2:EAM2"/>
    <mergeCell ref="EAN2:EAP2"/>
    <mergeCell ref="EAQ2:EAS2"/>
    <mergeCell ref="EAT2:EAV2"/>
    <mergeCell ref="EAW2:EAY2"/>
    <mergeCell ref="EAZ2:EBB2"/>
    <mergeCell ref="DZS2:DZU2"/>
    <mergeCell ref="DZV2:DZX2"/>
    <mergeCell ref="DZY2:EAA2"/>
    <mergeCell ref="EAB2:EAD2"/>
    <mergeCell ref="EAE2:EAG2"/>
    <mergeCell ref="EAH2:EAJ2"/>
    <mergeCell ref="DZA2:DZC2"/>
    <mergeCell ref="DZD2:DZF2"/>
    <mergeCell ref="DZG2:DZI2"/>
    <mergeCell ref="DZJ2:DZL2"/>
    <mergeCell ref="DZM2:DZO2"/>
    <mergeCell ref="DZP2:DZR2"/>
    <mergeCell ref="DYI2:DYK2"/>
    <mergeCell ref="DYL2:DYN2"/>
    <mergeCell ref="DYO2:DYQ2"/>
    <mergeCell ref="DYR2:DYT2"/>
    <mergeCell ref="DYU2:DYW2"/>
    <mergeCell ref="DYX2:DYZ2"/>
    <mergeCell ref="DXQ2:DXS2"/>
    <mergeCell ref="DXT2:DXV2"/>
    <mergeCell ref="DXW2:DXY2"/>
    <mergeCell ref="DXZ2:DYB2"/>
    <mergeCell ref="DYC2:DYE2"/>
    <mergeCell ref="DYF2:DYH2"/>
    <mergeCell ref="DWY2:DXA2"/>
    <mergeCell ref="DXB2:DXD2"/>
    <mergeCell ref="DXE2:DXG2"/>
    <mergeCell ref="DXH2:DXJ2"/>
    <mergeCell ref="DXK2:DXM2"/>
    <mergeCell ref="DXN2:DXP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UW2:DUY2"/>
    <mergeCell ref="DUZ2:DVB2"/>
    <mergeCell ref="DVC2:DVE2"/>
    <mergeCell ref="DVF2:DVH2"/>
    <mergeCell ref="DVI2:DVK2"/>
    <mergeCell ref="DVL2:DVN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SU2:DSW2"/>
    <mergeCell ref="DSX2:DSZ2"/>
    <mergeCell ref="DTA2:DTC2"/>
    <mergeCell ref="DTD2:DTF2"/>
    <mergeCell ref="DTG2:DTI2"/>
    <mergeCell ref="DTJ2:DTL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QS2:DQU2"/>
    <mergeCell ref="DQV2:DQX2"/>
    <mergeCell ref="DQY2:DRA2"/>
    <mergeCell ref="DRB2:DRD2"/>
    <mergeCell ref="DRE2:DRG2"/>
    <mergeCell ref="DRH2:DRJ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OQ2:DOS2"/>
    <mergeCell ref="DOT2:DOV2"/>
    <mergeCell ref="DOW2:DOY2"/>
    <mergeCell ref="DOZ2:DPB2"/>
    <mergeCell ref="DPC2:DPE2"/>
    <mergeCell ref="DPF2:DPH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MO2:DMQ2"/>
    <mergeCell ref="DMR2:DMT2"/>
    <mergeCell ref="DMU2:DMW2"/>
    <mergeCell ref="DMX2:DMZ2"/>
    <mergeCell ref="DNA2:DNC2"/>
    <mergeCell ref="DND2:DNF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KM2:DKO2"/>
    <mergeCell ref="DKP2:DKR2"/>
    <mergeCell ref="DKS2:DKU2"/>
    <mergeCell ref="DKV2:DKX2"/>
    <mergeCell ref="DKY2:DLA2"/>
    <mergeCell ref="DLB2:DLD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IK2:DIM2"/>
    <mergeCell ref="DIN2:DIP2"/>
    <mergeCell ref="DIQ2:DIS2"/>
    <mergeCell ref="DIT2:DIV2"/>
    <mergeCell ref="DIW2:DIY2"/>
    <mergeCell ref="DIZ2:DJB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GI2:DGK2"/>
    <mergeCell ref="DGL2:DGN2"/>
    <mergeCell ref="DGO2:DGQ2"/>
    <mergeCell ref="DGR2:DGT2"/>
    <mergeCell ref="DGU2:DGW2"/>
    <mergeCell ref="DGX2:DGZ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EG2:DEI2"/>
    <mergeCell ref="DEJ2:DEL2"/>
    <mergeCell ref="DEM2:DEO2"/>
    <mergeCell ref="DEP2:DER2"/>
    <mergeCell ref="DES2:DEU2"/>
    <mergeCell ref="DEV2:DEX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CE2:DCG2"/>
    <mergeCell ref="DCH2:DCJ2"/>
    <mergeCell ref="DCK2:DCM2"/>
    <mergeCell ref="DCN2:DCP2"/>
    <mergeCell ref="DCQ2:DCS2"/>
    <mergeCell ref="DCT2:DCV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AC2:DAE2"/>
    <mergeCell ref="DAF2:DAH2"/>
    <mergeCell ref="DAI2:DAK2"/>
    <mergeCell ref="DAL2:DAN2"/>
    <mergeCell ref="DAO2:DAQ2"/>
    <mergeCell ref="DAR2:DAT2"/>
    <mergeCell ref="CZK2:CZM2"/>
    <mergeCell ref="CZN2:CZP2"/>
    <mergeCell ref="CZQ2:CZS2"/>
    <mergeCell ref="CZT2:CZV2"/>
    <mergeCell ref="CZW2:CZY2"/>
    <mergeCell ref="CZZ2:DAB2"/>
    <mergeCell ref="CYS2:CYU2"/>
    <mergeCell ref="CYV2:CYX2"/>
    <mergeCell ref="CYY2:CZA2"/>
    <mergeCell ref="CZB2:CZD2"/>
    <mergeCell ref="CZE2:CZG2"/>
    <mergeCell ref="CZH2:CZJ2"/>
    <mergeCell ref="CYA2:CYC2"/>
    <mergeCell ref="CYD2:CYF2"/>
    <mergeCell ref="CYG2:CYI2"/>
    <mergeCell ref="CYJ2:CYL2"/>
    <mergeCell ref="CYM2:CYO2"/>
    <mergeCell ref="CYP2:CYR2"/>
    <mergeCell ref="CXI2:CXK2"/>
    <mergeCell ref="CXL2:CXN2"/>
    <mergeCell ref="CXO2:CXQ2"/>
    <mergeCell ref="CXR2:CXT2"/>
    <mergeCell ref="CXU2:CXW2"/>
    <mergeCell ref="CXX2:CXZ2"/>
    <mergeCell ref="CWQ2:CWS2"/>
    <mergeCell ref="CWT2:CWV2"/>
    <mergeCell ref="CWW2:CWY2"/>
    <mergeCell ref="CWZ2:CXB2"/>
    <mergeCell ref="CXC2:CXE2"/>
    <mergeCell ref="CXF2:CXH2"/>
    <mergeCell ref="CVY2:CWA2"/>
    <mergeCell ref="CWB2:CWD2"/>
    <mergeCell ref="CWE2:CWG2"/>
    <mergeCell ref="CWH2:CWJ2"/>
    <mergeCell ref="CWK2:CWM2"/>
    <mergeCell ref="CWN2:CWP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TW2:CTY2"/>
    <mergeCell ref="CTZ2:CUB2"/>
    <mergeCell ref="CUC2:CUE2"/>
    <mergeCell ref="CUF2:CUH2"/>
    <mergeCell ref="CUI2:CUK2"/>
    <mergeCell ref="CUL2:CUN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RU2:CRW2"/>
    <mergeCell ref="CRX2:CRZ2"/>
    <mergeCell ref="CSA2:CSC2"/>
    <mergeCell ref="CSD2:CSF2"/>
    <mergeCell ref="CSG2:CSI2"/>
    <mergeCell ref="CSJ2:CSL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PS2:CPU2"/>
    <mergeCell ref="CPV2:CPX2"/>
    <mergeCell ref="CPY2:CQA2"/>
    <mergeCell ref="CQB2:CQD2"/>
    <mergeCell ref="CQE2:CQG2"/>
    <mergeCell ref="CQH2:CQJ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NQ2:CNS2"/>
    <mergeCell ref="CNT2:CNV2"/>
    <mergeCell ref="CNW2:CNY2"/>
    <mergeCell ref="CNZ2:COB2"/>
    <mergeCell ref="COC2:COE2"/>
    <mergeCell ref="COF2:COH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LO2:CLQ2"/>
    <mergeCell ref="CLR2:CLT2"/>
    <mergeCell ref="CLU2:CLW2"/>
    <mergeCell ref="CLX2:CLZ2"/>
    <mergeCell ref="CMA2:CMC2"/>
    <mergeCell ref="CMD2:CMF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JM2:CJO2"/>
    <mergeCell ref="CJP2:CJR2"/>
    <mergeCell ref="CJS2:CJU2"/>
    <mergeCell ref="CJV2:CJX2"/>
    <mergeCell ref="CJY2:CKA2"/>
    <mergeCell ref="CKB2:CKD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HK2:CHM2"/>
    <mergeCell ref="CHN2:CHP2"/>
    <mergeCell ref="CHQ2:CHS2"/>
    <mergeCell ref="CHT2:CHV2"/>
    <mergeCell ref="CHW2:CHY2"/>
    <mergeCell ref="CHZ2:CIB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FI2:CFK2"/>
    <mergeCell ref="CFL2:CFN2"/>
    <mergeCell ref="CFO2:CFQ2"/>
    <mergeCell ref="CFR2:CFT2"/>
    <mergeCell ref="CFU2:CFW2"/>
    <mergeCell ref="CFX2:CFZ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DG2:CDI2"/>
    <mergeCell ref="CDJ2:CDL2"/>
    <mergeCell ref="CDM2:CDO2"/>
    <mergeCell ref="CDP2:CDR2"/>
    <mergeCell ref="CDS2:CDU2"/>
    <mergeCell ref="CDV2:CDX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BE2:CBG2"/>
    <mergeCell ref="CBH2:CBJ2"/>
    <mergeCell ref="CBK2:CBM2"/>
    <mergeCell ref="CBN2:CBP2"/>
    <mergeCell ref="CBQ2:CBS2"/>
    <mergeCell ref="CBT2:CBV2"/>
    <mergeCell ref="CAM2:CAO2"/>
    <mergeCell ref="CAP2:CAR2"/>
    <mergeCell ref="CAS2:CAU2"/>
    <mergeCell ref="CAV2:CAX2"/>
    <mergeCell ref="CAY2:CBA2"/>
    <mergeCell ref="CBB2:CBD2"/>
    <mergeCell ref="BZU2:BZW2"/>
    <mergeCell ref="BZX2:BZZ2"/>
    <mergeCell ref="CAA2:CAC2"/>
    <mergeCell ref="CAD2:CAF2"/>
    <mergeCell ref="CAG2:CAI2"/>
    <mergeCell ref="CAJ2:CAL2"/>
    <mergeCell ref="BZC2:BZE2"/>
    <mergeCell ref="BZF2:BZH2"/>
    <mergeCell ref="BZI2:BZK2"/>
    <mergeCell ref="BZL2:BZN2"/>
    <mergeCell ref="BZO2:BZQ2"/>
    <mergeCell ref="BZR2:BZT2"/>
    <mergeCell ref="BYK2:BYM2"/>
    <mergeCell ref="BYN2:BYP2"/>
    <mergeCell ref="BYQ2:BYS2"/>
    <mergeCell ref="BYT2:BYV2"/>
    <mergeCell ref="BYW2:BYY2"/>
    <mergeCell ref="BYZ2:BZB2"/>
    <mergeCell ref="BXS2:BXU2"/>
    <mergeCell ref="BXV2:BXX2"/>
    <mergeCell ref="BXY2:BYA2"/>
    <mergeCell ref="BYB2:BYD2"/>
    <mergeCell ref="BYE2:BYG2"/>
    <mergeCell ref="BYH2:BYJ2"/>
    <mergeCell ref="BXA2:BXC2"/>
    <mergeCell ref="BXD2:BXF2"/>
    <mergeCell ref="BXG2:BXI2"/>
    <mergeCell ref="BXJ2:BXL2"/>
    <mergeCell ref="BXM2:BXO2"/>
    <mergeCell ref="BXP2:BXR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UY2:BVA2"/>
    <mergeCell ref="BVB2:BVD2"/>
    <mergeCell ref="BVE2:BVG2"/>
    <mergeCell ref="BVH2:BVJ2"/>
    <mergeCell ref="BVK2:BVM2"/>
    <mergeCell ref="BVN2:BVP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SW2:BSY2"/>
    <mergeCell ref="BSZ2:BTB2"/>
    <mergeCell ref="BTC2:BTE2"/>
    <mergeCell ref="BTF2:BTH2"/>
    <mergeCell ref="BTI2:BTK2"/>
    <mergeCell ref="BTL2:BTN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QU2:BQW2"/>
    <mergeCell ref="BQX2:BQZ2"/>
    <mergeCell ref="BRA2:BRC2"/>
    <mergeCell ref="BRD2:BRF2"/>
    <mergeCell ref="BRG2:BRI2"/>
    <mergeCell ref="BRJ2:BRL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OS2:BOU2"/>
    <mergeCell ref="BOV2:BOX2"/>
    <mergeCell ref="BOY2:BPA2"/>
    <mergeCell ref="BPB2:BPD2"/>
    <mergeCell ref="BPE2:BPG2"/>
    <mergeCell ref="BPH2:BPJ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MQ2:BMS2"/>
    <mergeCell ref="BMT2:BMV2"/>
    <mergeCell ref="BMW2:BMY2"/>
    <mergeCell ref="BMZ2:BNB2"/>
    <mergeCell ref="BNC2:BNE2"/>
    <mergeCell ref="BNF2:BNH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KO2:BKQ2"/>
    <mergeCell ref="BKR2:BKT2"/>
    <mergeCell ref="BKU2:BKW2"/>
    <mergeCell ref="BKX2:BKZ2"/>
    <mergeCell ref="BLA2:BLC2"/>
    <mergeCell ref="BLD2:BLF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IM2:BIO2"/>
    <mergeCell ref="BIP2:BIR2"/>
    <mergeCell ref="BIS2:BIU2"/>
    <mergeCell ref="BIV2:BIX2"/>
    <mergeCell ref="BIY2:BJA2"/>
    <mergeCell ref="BJB2:BJD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GK2:BGM2"/>
    <mergeCell ref="BGN2:BGP2"/>
    <mergeCell ref="BGQ2:BGS2"/>
    <mergeCell ref="BGT2:BGV2"/>
    <mergeCell ref="BGW2:BGY2"/>
    <mergeCell ref="BGZ2:BHB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EI2:BEK2"/>
    <mergeCell ref="BEL2:BEN2"/>
    <mergeCell ref="BEO2:BEQ2"/>
    <mergeCell ref="BER2:BET2"/>
    <mergeCell ref="BEU2:BEW2"/>
    <mergeCell ref="BEX2:BEZ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CG2:BCI2"/>
    <mergeCell ref="BCJ2:BCL2"/>
    <mergeCell ref="BCM2:BCO2"/>
    <mergeCell ref="BCP2:BCR2"/>
    <mergeCell ref="BCS2:BCU2"/>
    <mergeCell ref="BCV2:BCX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AE2:BAG2"/>
    <mergeCell ref="BAH2:BAJ2"/>
    <mergeCell ref="BAK2:BAM2"/>
    <mergeCell ref="BAN2:BAP2"/>
    <mergeCell ref="BAQ2:BAS2"/>
    <mergeCell ref="BAT2:BAV2"/>
    <mergeCell ref="AZM2:AZO2"/>
    <mergeCell ref="AZP2:AZR2"/>
    <mergeCell ref="AZS2:AZU2"/>
    <mergeCell ref="AZV2:AZX2"/>
    <mergeCell ref="AZY2:BAA2"/>
    <mergeCell ref="BAB2:BAD2"/>
    <mergeCell ref="AYU2:AYW2"/>
    <mergeCell ref="AYX2:AYZ2"/>
    <mergeCell ref="AZA2:AZC2"/>
    <mergeCell ref="AZD2:AZF2"/>
    <mergeCell ref="AZG2:AZI2"/>
    <mergeCell ref="AZJ2:AZL2"/>
    <mergeCell ref="AYC2:AYE2"/>
    <mergeCell ref="AYF2:AYH2"/>
    <mergeCell ref="AYI2:AYK2"/>
    <mergeCell ref="AYL2:AYN2"/>
    <mergeCell ref="AYO2:AYQ2"/>
    <mergeCell ref="AYR2:AYT2"/>
    <mergeCell ref="AXK2:AXM2"/>
    <mergeCell ref="AXN2:AXP2"/>
    <mergeCell ref="AXQ2:AXS2"/>
    <mergeCell ref="AXT2:AXV2"/>
    <mergeCell ref="AXW2:AXY2"/>
    <mergeCell ref="AXZ2:AYB2"/>
    <mergeCell ref="AWS2:AWU2"/>
    <mergeCell ref="AWV2:AWX2"/>
    <mergeCell ref="AWY2:AXA2"/>
    <mergeCell ref="AXB2:AXD2"/>
    <mergeCell ref="AXE2:AXG2"/>
    <mergeCell ref="AXH2:AXJ2"/>
    <mergeCell ref="AWA2:AWC2"/>
    <mergeCell ref="AWD2:AWF2"/>
    <mergeCell ref="AWG2:AWI2"/>
    <mergeCell ref="AWJ2:AWL2"/>
    <mergeCell ref="AWM2:AWO2"/>
    <mergeCell ref="AWP2:AWR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TY2:AUA2"/>
    <mergeCell ref="AUB2:AUD2"/>
    <mergeCell ref="AUE2:AUG2"/>
    <mergeCell ref="AUH2:AUJ2"/>
    <mergeCell ref="AUK2:AUM2"/>
    <mergeCell ref="AUN2:AUP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RW2:ARY2"/>
    <mergeCell ref="ARZ2:ASB2"/>
    <mergeCell ref="ASC2:ASE2"/>
    <mergeCell ref="ASF2:ASH2"/>
    <mergeCell ref="ASI2:ASK2"/>
    <mergeCell ref="ASL2:ASN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PU2:APW2"/>
    <mergeCell ref="APX2:APZ2"/>
    <mergeCell ref="AQA2:AQC2"/>
    <mergeCell ref="AQD2:AQF2"/>
    <mergeCell ref="AQG2:AQI2"/>
    <mergeCell ref="AQJ2:AQL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NS2:ANU2"/>
    <mergeCell ref="ANV2:ANX2"/>
    <mergeCell ref="ANY2:AOA2"/>
    <mergeCell ref="AOB2:AOD2"/>
    <mergeCell ref="AOE2:AOG2"/>
    <mergeCell ref="AOH2:AOJ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LQ2:ALS2"/>
    <mergeCell ref="ALT2:ALV2"/>
    <mergeCell ref="ALW2:ALY2"/>
    <mergeCell ref="ALZ2:AMB2"/>
    <mergeCell ref="AMC2:AME2"/>
    <mergeCell ref="AMF2:AMH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JO2:AJQ2"/>
    <mergeCell ref="AJR2:AJT2"/>
    <mergeCell ref="AJU2:AJW2"/>
    <mergeCell ref="AJX2:AJZ2"/>
    <mergeCell ref="AKA2:AKC2"/>
    <mergeCell ref="AKD2:AKF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HM2:AHO2"/>
    <mergeCell ref="AHP2:AHR2"/>
    <mergeCell ref="AHS2:AHU2"/>
    <mergeCell ref="AHV2:AHX2"/>
    <mergeCell ref="AHY2:AIA2"/>
    <mergeCell ref="AIB2:AID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FK2:AFM2"/>
    <mergeCell ref="AFN2:AFP2"/>
    <mergeCell ref="AFQ2:AFS2"/>
    <mergeCell ref="AFT2:AFV2"/>
    <mergeCell ref="AFW2:AFY2"/>
    <mergeCell ref="AFZ2:AGB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DI2:ADK2"/>
    <mergeCell ref="ADL2:ADN2"/>
    <mergeCell ref="ADO2:ADQ2"/>
    <mergeCell ref="ADR2:ADT2"/>
    <mergeCell ref="ADU2:ADW2"/>
    <mergeCell ref="ADX2:ADZ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BG2:ABI2"/>
    <mergeCell ref="ABJ2:ABL2"/>
    <mergeCell ref="ABM2:ABO2"/>
    <mergeCell ref="ABP2:ABR2"/>
    <mergeCell ref="ABS2:ABU2"/>
    <mergeCell ref="ABV2:ABX2"/>
    <mergeCell ref="AAO2:AAQ2"/>
    <mergeCell ref="AAR2:AAT2"/>
    <mergeCell ref="AAU2:AAW2"/>
    <mergeCell ref="AAX2:AAZ2"/>
    <mergeCell ref="ABA2:ABC2"/>
    <mergeCell ref="ABD2:ABF2"/>
    <mergeCell ref="ZW2:ZY2"/>
    <mergeCell ref="ZZ2:AAB2"/>
    <mergeCell ref="AAC2:AAE2"/>
    <mergeCell ref="AAF2:AAH2"/>
    <mergeCell ref="AAI2:AAK2"/>
    <mergeCell ref="AAL2:AAN2"/>
    <mergeCell ref="ZE2:ZG2"/>
    <mergeCell ref="ZH2:ZJ2"/>
    <mergeCell ref="ZK2:ZM2"/>
    <mergeCell ref="ZN2:ZP2"/>
    <mergeCell ref="ZQ2:ZS2"/>
    <mergeCell ref="ZT2:ZV2"/>
    <mergeCell ref="YM2:YO2"/>
    <mergeCell ref="YP2:YR2"/>
    <mergeCell ref="YS2:YU2"/>
    <mergeCell ref="YV2:YX2"/>
    <mergeCell ref="YY2:ZA2"/>
    <mergeCell ref="ZB2:ZD2"/>
    <mergeCell ref="XU2:XW2"/>
    <mergeCell ref="XX2:XZ2"/>
    <mergeCell ref="YA2:YC2"/>
    <mergeCell ref="YD2:YF2"/>
    <mergeCell ref="YG2:YI2"/>
    <mergeCell ref="YJ2:YL2"/>
    <mergeCell ref="XC2:XE2"/>
    <mergeCell ref="XF2:XH2"/>
    <mergeCell ref="XI2:XK2"/>
    <mergeCell ref="XL2:XN2"/>
    <mergeCell ref="XO2:XQ2"/>
    <mergeCell ref="XR2:XT2"/>
    <mergeCell ref="WK2:WM2"/>
    <mergeCell ref="WN2:WP2"/>
    <mergeCell ref="WQ2:WS2"/>
    <mergeCell ref="WT2:WV2"/>
    <mergeCell ref="WW2:WY2"/>
    <mergeCell ref="WZ2:XB2"/>
    <mergeCell ref="VS2:VU2"/>
    <mergeCell ref="VV2:VX2"/>
    <mergeCell ref="VY2:WA2"/>
    <mergeCell ref="WB2:WD2"/>
    <mergeCell ref="WE2:WG2"/>
    <mergeCell ref="WH2:WJ2"/>
    <mergeCell ref="VA2:VC2"/>
    <mergeCell ref="VD2:VF2"/>
    <mergeCell ref="VG2:VI2"/>
    <mergeCell ref="VJ2:VL2"/>
    <mergeCell ref="VM2:VO2"/>
    <mergeCell ref="VP2:VR2"/>
    <mergeCell ref="UI2:UK2"/>
    <mergeCell ref="UL2:UN2"/>
    <mergeCell ref="UO2:UQ2"/>
    <mergeCell ref="UR2:UT2"/>
    <mergeCell ref="UU2:UW2"/>
    <mergeCell ref="UX2:UZ2"/>
    <mergeCell ref="TQ2:TS2"/>
    <mergeCell ref="TT2:TV2"/>
    <mergeCell ref="TW2:TY2"/>
    <mergeCell ref="TZ2:UB2"/>
    <mergeCell ref="UC2:UE2"/>
    <mergeCell ref="UF2:UH2"/>
    <mergeCell ref="SY2:TA2"/>
    <mergeCell ref="TB2:TD2"/>
    <mergeCell ref="TE2:TG2"/>
    <mergeCell ref="TH2:TJ2"/>
    <mergeCell ref="TK2:TM2"/>
    <mergeCell ref="TN2:TP2"/>
    <mergeCell ref="SG2:SI2"/>
    <mergeCell ref="SJ2:SL2"/>
    <mergeCell ref="SM2:SO2"/>
    <mergeCell ref="SP2:SR2"/>
    <mergeCell ref="SS2:SU2"/>
    <mergeCell ref="SV2:SX2"/>
    <mergeCell ref="RO2:RQ2"/>
    <mergeCell ref="RR2:RT2"/>
    <mergeCell ref="RU2:RW2"/>
    <mergeCell ref="RX2:RZ2"/>
    <mergeCell ref="SA2:SC2"/>
    <mergeCell ref="SD2:SF2"/>
    <mergeCell ref="QW2:QY2"/>
    <mergeCell ref="QZ2:RB2"/>
    <mergeCell ref="RC2:RE2"/>
    <mergeCell ref="RF2:RH2"/>
    <mergeCell ref="RI2:RK2"/>
    <mergeCell ref="RL2:RN2"/>
    <mergeCell ref="QE2:QG2"/>
    <mergeCell ref="QH2:QJ2"/>
    <mergeCell ref="QK2:QM2"/>
    <mergeCell ref="QN2:QP2"/>
    <mergeCell ref="QQ2:QS2"/>
    <mergeCell ref="QT2:QV2"/>
    <mergeCell ref="PM2:PO2"/>
    <mergeCell ref="PP2:PR2"/>
    <mergeCell ref="PS2:PU2"/>
    <mergeCell ref="PV2:PX2"/>
    <mergeCell ref="PY2:QA2"/>
    <mergeCell ref="QB2:QD2"/>
    <mergeCell ref="OU2:OW2"/>
    <mergeCell ref="OX2:OZ2"/>
    <mergeCell ref="PA2:PC2"/>
    <mergeCell ref="PD2:PF2"/>
    <mergeCell ref="PG2:PI2"/>
    <mergeCell ref="PJ2:PL2"/>
    <mergeCell ref="OC2:OE2"/>
    <mergeCell ref="OF2:OH2"/>
    <mergeCell ref="OI2:OK2"/>
    <mergeCell ref="OL2:ON2"/>
    <mergeCell ref="OO2:OQ2"/>
    <mergeCell ref="OR2:OT2"/>
    <mergeCell ref="NK2:NM2"/>
    <mergeCell ref="NN2:NP2"/>
    <mergeCell ref="NQ2:NS2"/>
    <mergeCell ref="NT2:NV2"/>
    <mergeCell ref="NW2:NY2"/>
    <mergeCell ref="NZ2:OB2"/>
    <mergeCell ref="MS2:MU2"/>
    <mergeCell ref="MV2:MX2"/>
    <mergeCell ref="MY2:NA2"/>
    <mergeCell ref="NB2:ND2"/>
    <mergeCell ref="NE2:NG2"/>
    <mergeCell ref="NH2:NJ2"/>
    <mergeCell ref="MA2:MC2"/>
    <mergeCell ref="MD2:MF2"/>
    <mergeCell ref="MG2:MI2"/>
    <mergeCell ref="MJ2:ML2"/>
    <mergeCell ref="MM2:MO2"/>
    <mergeCell ref="MP2:MR2"/>
    <mergeCell ref="LI2:LK2"/>
    <mergeCell ref="LL2:LN2"/>
    <mergeCell ref="LO2:LQ2"/>
    <mergeCell ref="LR2:LT2"/>
    <mergeCell ref="LU2:LW2"/>
    <mergeCell ref="LX2:LZ2"/>
    <mergeCell ref="KQ2:KS2"/>
    <mergeCell ref="KT2:KV2"/>
    <mergeCell ref="KW2:KY2"/>
    <mergeCell ref="KZ2:LB2"/>
    <mergeCell ref="LC2:LE2"/>
    <mergeCell ref="LF2:LH2"/>
    <mergeCell ref="JY2:KA2"/>
    <mergeCell ref="KB2:KD2"/>
    <mergeCell ref="KE2:KG2"/>
    <mergeCell ref="KH2:KJ2"/>
    <mergeCell ref="KK2:KM2"/>
    <mergeCell ref="KN2:KP2"/>
    <mergeCell ref="JG2:JI2"/>
    <mergeCell ref="JJ2:JL2"/>
    <mergeCell ref="JM2:JO2"/>
    <mergeCell ref="JP2:JR2"/>
    <mergeCell ref="JS2:JU2"/>
    <mergeCell ref="JV2:JX2"/>
    <mergeCell ref="IO2:IQ2"/>
    <mergeCell ref="IR2:IT2"/>
    <mergeCell ref="IU2:IW2"/>
    <mergeCell ref="IX2:IZ2"/>
    <mergeCell ref="JA2:JC2"/>
    <mergeCell ref="JD2:JF2"/>
    <mergeCell ref="HW2:HY2"/>
    <mergeCell ref="HZ2:IB2"/>
    <mergeCell ref="IC2:IE2"/>
    <mergeCell ref="IF2:IH2"/>
    <mergeCell ref="II2:IK2"/>
    <mergeCell ref="IL2:IN2"/>
    <mergeCell ref="HE2:HG2"/>
    <mergeCell ref="HH2:HJ2"/>
    <mergeCell ref="HK2:HM2"/>
    <mergeCell ref="HN2:HP2"/>
    <mergeCell ref="HQ2:HS2"/>
    <mergeCell ref="HT2:HV2"/>
    <mergeCell ref="GM2:GO2"/>
    <mergeCell ref="GP2:GR2"/>
    <mergeCell ref="GS2:GU2"/>
    <mergeCell ref="GV2:GX2"/>
    <mergeCell ref="GY2:HA2"/>
    <mergeCell ref="HB2:HD2"/>
    <mergeCell ref="FU2:FW2"/>
    <mergeCell ref="FX2:FZ2"/>
    <mergeCell ref="GA2:GC2"/>
    <mergeCell ref="GD2:GF2"/>
    <mergeCell ref="GG2:GI2"/>
    <mergeCell ref="GJ2:GL2"/>
    <mergeCell ref="FC2:FE2"/>
    <mergeCell ref="FF2:FH2"/>
    <mergeCell ref="FI2:FK2"/>
    <mergeCell ref="FL2:FN2"/>
    <mergeCell ref="FO2:FQ2"/>
    <mergeCell ref="FR2:FT2"/>
    <mergeCell ref="EK2:EM2"/>
    <mergeCell ref="EN2:EP2"/>
    <mergeCell ref="EQ2:ES2"/>
    <mergeCell ref="ET2:EV2"/>
    <mergeCell ref="EW2:EY2"/>
    <mergeCell ref="EZ2:FB2"/>
    <mergeCell ref="DS2:DU2"/>
    <mergeCell ref="DV2:DX2"/>
    <mergeCell ref="DY2:EA2"/>
    <mergeCell ref="EB2:ED2"/>
    <mergeCell ref="EE2:EG2"/>
    <mergeCell ref="EH2:EJ2"/>
    <mergeCell ref="DA2:DC2"/>
    <mergeCell ref="DD2:DF2"/>
    <mergeCell ref="DG2:DI2"/>
    <mergeCell ref="DJ2:DL2"/>
    <mergeCell ref="DM2:DO2"/>
    <mergeCell ref="DP2:DR2"/>
    <mergeCell ref="CI2:CK2"/>
    <mergeCell ref="CL2:CN2"/>
    <mergeCell ref="CO2:CQ2"/>
    <mergeCell ref="CR2:CT2"/>
    <mergeCell ref="CU2:CW2"/>
    <mergeCell ref="CX2:CZ2"/>
    <mergeCell ref="BQ2:BS2"/>
    <mergeCell ref="BT2:BV2"/>
    <mergeCell ref="BW2:BY2"/>
    <mergeCell ref="BZ2:CB2"/>
    <mergeCell ref="CC2:CE2"/>
    <mergeCell ref="CF2:CH2"/>
    <mergeCell ref="AY2:BA2"/>
    <mergeCell ref="BB2:BD2"/>
    <mergeCell ref="BE2:BG2"/>
    <mergeCell ref="BH2:BJ2"/>
    <mergeCell ref="BK2:BM2"/>
    <mergeCell ref="BN2:BP2"/>
    <mergeCell ref="AG2:AI2"/>
    <mergeCell ref="AJ2:AL2"/>
    <mergeCell ref="AM2:AO2"/>
    <mergeCell ref="AP2:AR2"/>
    <mergeCell ref="AS2:AU2"/>
    <mergeCell ref="AV2:AX2"/>
    <mergeCell ref="O2:Q2"/>
    <mergeCell ref="R2:T2"/>
    <mergeCell ref="U2:W2"/>
    <mergeCell ref="X2:Z2"/>
    <mergeCell ref="AA2:AC2"/>
    <mergeCell ref="AD2:AF2"/>
    <mergeCell ref="A1:B1"/>
    <mergeCell ref="A2:B2"/>
    <mergeCell ref="D2:E2"/>
    <mergeCell ref="F2:H2"/>
    <mergeCell ref="I2:K2"/>
    <mergeCell ref="L2:N2"/>
  </mergeCells>
  <conditionalFormatting sqref="C16">
    <cfRule type="cellIs" dxfId="15" priority="16" operator="greaterThan">
      <formula>SUM(C13:C15)/100*5</formula>
    </cfRule>
  </conditionalFormatting>
  <conditionalFormatting sqref="C24">
    <cfRule type="cellIs" dxfId="14" priority="15" operator="greaterThan">
      <formula>SUM(C18:C23)/100*5</formula>
    </cfRule>
  </conditionalFormatting>
  <conditionalFormatting sqref="C40">
    <cfRule type="cellIs" dxfId="13" priority="14" operator="greaterThan">
      <formula>SUM(C34:C39)/100*5</formula>
    </cfRule>
  </conditionalFormatting>
  <conditionalFormatting sqref="C47">
    <cfRule type="cellIs" dxfId="12" priority="13" operator="greaterThan">
      <formula>SUM(C42:C46)/100*5</formula>
    </cfRule>
  </conditionalFormatting>
  <conditionalFormatting sqref="C52 C109">
    <cfRule type="cellIs" dxfId="11" priority="12" operator="greaterThan">
      <formula>SUM(C49:C51)/100*5</formula>
    </cfRule>
  </conditionalFormatting>
  <conditionalFormatting sqref="C65">
    <cfRule type="cellIs" dxfId="10" priority="11" operator="greaterThan">
      <formula>SUM(C59:C64)/100*5</formula>
    </cfRule>
  </conditionalFormatting>
  <conditionalFormatting sqref="C69">
    <cfRule type="cellIs" dxfId="9" priority="10" operator="greaterThan">
      <formula>SUM(C68)/100*5</formula>
    </cfRule>
  </conditionalFormatting>
  <conditionalFormatting sqref="C73">
    <cfRule type="cellIs" dxfId="8" priority="9" operator="greaterThan">
      <formula>SUM(C71:C72)/100*5</formula>
    </cfRule>
  </conditionalFormatting>
  <conditionalFormatting sqref="C76">
    <cfRule type="cellIs" dxfId="7" priority="8" operator="greaterThan">
      <formula>SUM(C75)/100*5</formula>
    </cfRule>
  </conditionalFormatting>
  <conditionalFormatting sqref="C83">
    <cfRule type="cellIs" dxfId="6" priority="7" operator="greaterThan">
      <formula>SUM(C78:C82)/100*5</formula>
    </cfRule>
  </conditionalFormatting>
  <conditionalFormatting sqref="C91">
    <cfRule type="cellIs" dxfId="5" priority="6" operator="greaterThan">
      <formula>SUM(C85:C90)/100*5</formula>
    </cfRule>
  </conditionalFormatting>
  <conditionalFormatting sqref="C97">
    <cfRule type="cellIs" dxfId="4" priority="5" operator="greaterThan">
      <formula>SUM(C94:C96)/100*5</formula>
    </cfRule>
  </conditionalFormatting>
  <conditionalFormatting sqref="C104">
    <cfRule type="cellIs" dxfId="3" priority="4" operator="greaterThan">
      <formula>SUM(C99:C103)/100*5</formula>
    </cfRule>
  </conditionalFormatting>
  <conditionalFormatting sqref="C113">
    <cfRule type="cellIs" dxfId="2" priority="3" operator="greaterThan">
      <formula>SUM(C111:C112)/100*5</formula>
    </cfRule>
  </conditionalFormatting>
  <conditionalFormatting sqref="C121">
    <cfRule type="cellIs" dxfId="1" priority="2" operator="greaterThan">
      <formula>SUM(C115:C120)/100*5</formula>
    </cfRule>
  </conditionalFormatting>
  <conditionalFormatting sqref="C125">
    <cfRule type="cellIs" dxfId="0"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xr:uid="{00000000-0002-0000-0500-000000000000}">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C33"/>
  <sheetViews>
    <sheetView topLeftCell="A8" workbookViewId="0">
      <selection activeCell="C24" sqref="C24"/>
    </sheetView>
  </sheetViews>
  <sheetFormatPr baseColWidth="10" defaultRowHeight="12.5"/>
  <cols>
    <col min="1" max="1" width="44.81640625" style="14" customWidth="1"/>
    <col min="2" max="2" width="34.81640625" style="14" customWidth="1"/>
    <col min="3" max="3" width="72.453125" style="14" customWidth="1"/>
    <col min="4" max="4" width="30.26953125" customWidth="1"/>
  </cols>
  <sheetData>
    <row r="1" spans="1:3">
      <c r="A1" s="13" t="s">
        <v>18</v>
      </c>
    </row>
    <row r="2" spans="1:3" ht="25.5" thickBot="1">
      <c r="A2" s="15" t="s">
        <v>20</v>
      </c>
      <c r="B2" s="13" t="b">
        <v>1</v>
      </c>
    </row>
    <row r="3" spans="1:3" ht="15.5">
      <c r="A3" s="43"/>
      <c r="B3" t="s">
        <v>5</v>
      </c>
    </row>
    <row r="5" spans="1:3" s="10" customFormat="1" ht="13">
      <c r="A5" s="291" t="s">
        <v>209</v>
      </c>
      <c r="B5" s="292"/>
      <c r="C5" s="293"/>
    </row>
    <row r="6" spans="1:3" s="11" customFormat="1" ht="13">
      <c r="A6" s="44" t="s">
        <v>208</v>
      </c>
      <c r="B6" s="44" t="s">
        <v>19</v>
      </c>
      <c r="C6" s="16" t="s">
        <v>212</v>
      </c>
    </row>
    <row r="7" spans="1:3" ht="13">
      <c r="A7" s="20" t="s">
        <v>210</v>
      </c>
      <c r="B7" s="17" t="s">
        <v>211</v>
      </c>
      <c r="C7" s="34" t="s">
        <v>12</v>
      </c>
    </row>
    <row r="8" spans="1:3" ht="14">
      <c r="A8" s="12" t="s">
        <v>210</v>
      </c>
      <c r="B8" s="12" t="s">
        <v>211</v>
      </c>
      <c r="C8" s="35" t="s">
        <v>7</v>
      </c>
    </row>
    <row r="9" spans="1:3" ht="14">
      <c r="A9" s="12" t="s">
        <v>210</v>
      </c>
      <c r="B9" s="12" t="s">
        <v>211</v>
      </c>
      <c r="C9" s="35" t="s">
        <v>8</v>
      </c>
    </row>
    <row r="10" spans="1:3" ht="14">
      <c r="A10" s="12" t="s">
        <v>210</v>
      </c>
      <c r="B10" s="12" t="s">
        <v>211</v>
      </c>
      <c r="C10" s="35" t="s">
        <v>9</v>
      </c>
    </row>
    <row r="11" spans="1:3" ht="14">
      <c r="A11" s="12" t="s">
        <v>210</v>
      </c>
      <c r="B11" s="12" t="s">
        <v>211</v>
      </c>
      <c r="C11" s="35" t="s">
        <v>10</v>
      </c>
    </row>
    <row r="12" spans="1:3" ht="14">
      <c r="A12" s="12" t="s">
        <v>210</v>
      </c>
      <c r="B12" s="12" t="s">
        <v>211</v>
      </c>
      <c r="C12" s="35" t="s">
        <v>11</v>
      </c>
    </row>
    <row r="13" spans="1:3" ht="30" customHeight="1">
      <c r="A13" s="20" t="s">
        <v>240</v>
      </c>
      <c r="B13" s="20" t="s">
        <v>241</v>
      </c>
      <c r="C13" s="34" t="s">
        <v>21</v>
      </c>
    </row>
    <row r="14" spans="1:3" ht="27" customHeight="1">
      <c r="A14" s="18" t="s">
        <v>240</v>
      </c>
      <c r="B14" s="18" t="s">
        <v>241</v>
      </c>
      <c r="C14" s="34" t="s">
        <v>206</v>
      </c>
    </row>
    <row r="15" spans="1:3" ht="27" customHeight="1">
      <c r="A15" s="20" t="s">
        <v>239</v>
      </c>
      <c r="B15" s="20" t="s">
        <v>243</v>
      </c>
      <c r="C15" s="34" t="s">
        <v>21</v>
      </c>
    </row>
    <row r="16" spans="1:3" ht="27" customHeight="1">
      <c r="A16" s="18" t="s">
        <v>239</v>
      </c>
      <c r="B16" s="18" t="s">
        <v>243</v>
      </c>
      <c r="C16" s="34" t="s">
        <v>206</v>
      </c>
    </row>
    <row r="17" spans="1:3" ht="27" customHeight="1">
      <c r="A17" s="18" t="s">
        <v>239</v>
      </c>
      <c r="B17" s="18" t="s">
        <v>243</v>
      </c>
      <c r="C17" s="34" t="s">
        <v>242</v>
      </c>
    </row>
    <row r="18" spans="1:3" ht="13">
      <c r="A18" s="17" t="s">
        <v>25</v>
      </c>
      <c r="B18" s="17" t="s">
        <v>213</v>
      </c>
      <c r="C18" s="34" t="s">
        <v>26</v>
      </c>
    </row>
    <row r="19" spans="1:3" ht="13">
      <c r="A19" s="12" t="s">
        <v>25</v>
      </c>
      <c r="B19" s="12" t="s">
        <v>214</v>
      </c>
      <c r="C19" s="34" t="s">
        <v>207</v>
      </c>
    </row>
    <row r="20" spans="1:3" ht="13">
      <c r="A20" s="16" t="s">
        <v>22</v>
      </c>
      <c r="B20" s="16" t="s">
        <v>19</v>
      </c>
      <c r="C20" s="16" t="s">
        <v>212</v>
      </c>
    </row>
    <row r="21" spans="1:3" ht="13">
      <c r="A21" s="17" t="s">
        <v>24</v>
      </c>
      <c r="B21" s="17" t="s">
        <v>196</v>
      </c>
      <c r="C21" s="83" t="s">
        <v>12</v>
      </c>
    </row>
    <row r="22" spans="1:3" ht="13">
      <c r="A22" s="12" t="s">
        <v>24</v>
      </c>
      <c r="B22" s="12" t="s">
        <v>196</v>
      </c>
      <c r="C22" s="83" t="s">
        <v>16</v>
      </c>
    </row>
    <row r="23" spans="1:3" ht="13">
      <c r="A23" s="12" t="s">
        <v>24</v>
      </c>
      <c r="B23" s="12" t="s">
        <v>196</v>
      </c>
      <c r="C23" s="83" t="s">
        <v>17</v>
      </c>
    </row>
    <row r="24" spans="1:3" ht="13">
      <c r="A24" s="17" t="s">
        <v>197</v>
      </c>
      <c r="B24" s="17" t="s">
        <v>23</v>
      </c>
      <c r="C24" s="34" t="s">
        <v>21</v>
      </c>
    </row>
    <row r="25" spans="1:3" ht="13">
      <c r="A25" s="12" t="s">
        <v>197</v>
      </c>
      <c r="B25" s="17" t="s">
        <v>23</v>
      </c>
      <c r="C25" s="34" t="s">
        <v>206</v>
      </c>
    </row>
    <row r="26" spans="1:3">
      <c r="A26" s="19"/>
      <c r="B26" s="19"/>
      <c r="C26" s="12"/>
    </row>
    <row r="27" spans="1:3">
      <c r="A27" s="19"/>
      <c r="B27" s="19"/>
      <c r="C27" s="19"/>
    </row>
    <row r="28" spans="1:3">
      <c r="A28" s="19"/>
      <c r="B28" s="19"/>
      <c r="C28" s="19"/>
    </row>
    <row r="29" spans="1:3">
      <c r="A29" s="19"/>
      <c r="B29" s="19"/>
      <c r="C29" s="19"/>
    </row>
    <row r="30" spans="1:3">
      <c r="A30" s="19"/>
      <c r="B30" s="19"/>
      <c r="C30" s="45"/>
    </row>
    <row r="31" spans="1:3">
      <c r="A31" s="19"/>
      <c r="B31" s="19"/>
      <c r="C31" s="45"/>
    </row>
    <row r="32" spans="1:3">
      <c r="A32" s="19"/>
      <c r="B32" s="19"/>
      <c r="C32" s="45"/>
    </row>
    <row r="33" spans="1:2">
      <c r="A33" s="19"/>
      <c r="B33" s="19"/>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996950</xdr:colOff>
                <xdr:row>8</xdr:row>
                <xdr:rowOff>0</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19" customWidth="1"/>
    <col min="2" max="2" width="45.1796875" style="39" customWidth="1"/>
    <col min="3" max="3" width="83.453125" style="19" customWidth="1"/>
  </cols>
  <sheetData>
    <row r="1" spans="1:3" ht="13">
      <c r="A1" s="16" t="s">
        <v>35</v>
      </c>
      <c r="B1" s="37" t="s">
        <v>37</v>
      </c>
      <c r="C1" s="16" t="s">
        <v>36</v>
      </c>
    </row>
    <row r="2" spans="1:3" ht="116.25" customHeight="1">
      <c r="A2" s="41" t="s">
        <v>55</v>
      </c>
      <c r="B2" s="20" t="s">
        <v>56</v>
      </c>
      <c r="C2" s="17"/>
    </row>
    <row r="3" spans="1:3" ht="57.75" customHeight="1">
      <c r="A3" s="41" t="s">
        <v>48</v>
      </c>
      <c r="B3" s="20" t="s">
        <v>52</v>
      </c>
      <c r="C3" s="12" t="s">
        <v>49</v>
      </c>
    </row>
    <row r="4" spans="1:3" ht="57.75" customHeight="1">
      <c r="A4" s="42" t="s">
        <v>57</v>
      </c>
      <c r="B4" s="14" t="s">
        <v>58</v>
      </c>
      <c r="C4" s="12"/>
    </row>
    <row r="5" spans="1:3" ht="171" customHeight="1">
      <c r="A5" s="42" t="s">
        <v>61</v>
      </c>
      <c r="B5" s="24" t="s">
        <v>62</v>
      </c>
      <c r="C5" s="12"/>
    </row>
    <row r="6" spans="1:3" ht="171" customHeight="1">
      <c r="A6" s="42" t="s">
        <v>63</v>
      </c>
      <c r="B6" s="24" t="s">
        <v>64</v>
      </c>
      <c r="C6" s="12"/>
    </row>
    <row r="7" spans="1:3" ht="171" customHeight="1">
      <c r="A7" s="42" t="s">
        <v>65</v>
      </c>
      <c r="B7" s="46" t="s">
        <v>66</v>
      </c>
      <c r="C7" s="18" t="s">
        <v>67</v>
      </c>
    </row>
    <row r="8" spans="1:3" ht="107.25" customHeight="1">
      <c r="A8" s="41" t="s">
        <v>47</v>
      </c>
      <c r="B8" s="20" t="s">
        <v>51</v>
      </c>
      <c r="C8" s="20" t="s">
        <v>50</v>
      </c>
    </row>
    <row r="9" spans="1:3" ht="325.5" customHeight="1">
      <c r="A9" s="41" t="s">
        <v>53</v>
      </c>
      <c r="B9" s="20" t="s">
        <v>54</v>
      </c>
      <c r="C9" s="20"/>
    </row>
    <row r="10" spans="1:3" ht="291" customHeight="1">
      <c r="A10" s="41" t="s">
        <v>44</v>
      </c>
      <c r="B10" s="20" t="s">
        <v>45</v>
      </c>
      <c r="C10" s="17"/>
    </row>
    <row r="11" spans="1:3" ht="207.75" customHeight="1">
      <c r="A11" s="40" t="s">
        <v>34</v>
      </c>
      <c r="B11" s="38" t="s">
        <v>38</v>
      </c>
    </row>
    <row r="12" spans="1:3" ht="207.75" customHeight="1">
      <c r="A12" s="40"/>
      <c r="B12" s="38"/>
    </row>
    <row r="13" spans="1:3" ht="390" customHeight="1">
      <c r="A13" s="40" t="s">
        <v>39</v>
      </c>
      <c r="B13" s="18" t="s">
        <v>40</v>
      </c>
    </row>
    <row r="14" spans="1:3" ht="352.5" customHeight="1">
      <c r="A14" s="40" t="s">
        <v>41</v>
      </c>
      <c r="B14" s="18" t="s">
        <v>42</v>
      </c>
    </row>
    <row r="15" spans="1:3" ht="206.25" customHeight="1">
      <c r="A15" s="40" t="s">
        <v>43</v>
      </c>
    </row>
    <row r="16" spans="1:3" ht="409.5" customHeight="1">
      <c r="A16" s="40" t="s">
        <v>46</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http://schemas.microsoft.com/office/2006/documentManagement/types"/>
    <ds:schemaRef ds:uri="01dfe1d6-4a43-4a05-ba47-a6f2d0a93262"/>
    <ds:schemaRef ds:uri="http://purl.org/dc/terms/"/>
    <ds:schemaRef ds:uri="http://schemas.openxmlformats.org/package/2006/metadata/core-properti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Gaserfassung</vt:lpstr>
      <vt:lpstr>Gasbrunnen</vt:lpstr>
      <vt:lpstr>Gasbehandlung</vt:lpstr>
      <vt:lpstr>WErte</vt:lpstr>
      <vt:lpstr>Bilder</vt:lpstr>
      <vt:lpstr>Ausgabentab. Faulung</vt:lpstr>
      <vt:lpstr>Basisdatenblatt!Druckbereich</vt:lpstr>
      <vt:lpstr>Gasbehandlung!Druckbereich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4.2.6c Optimierte Deponiegaserfassung</dc:title>
  <dc:subject>Nationale Klimaschutzinitiative - Kommunalrichtlinie</dc:subject>
  <cp:keywords>Klimaschutz; NKI; Kommunalrichtlinie; Kommune; Projektförderung; Förderschwerpunkt; Altablagerungen; Deponie; Deponiegas; Gaserfassung; Methan; Schwachgas; Siedlungsabfall; Siedlungsabfalldeponie</cp:keywords>
  <cp:lastPrinted>2025-01-24T14:47:14Z</cp:lastPrinted>
  <dcterms:created xsi:type="dcterms:W3CDTF">2002-06-03T11:56:04Z</dcterms:created>
  <dcterms:modified xsi:type="dcterms:W3CDTF">2025-07-31T15:08:02Z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